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ogorka\Рабочий стол\НПА ВСЕ\2023\декабрь\решения\28 рС\бюджет на 2024 год\"/>
    </mc:Choice>
  </mc:AlternateContent>
  <bookViews>
    <workbookView xWindow="0" yWindow="0" windowWidth="18915" windowHeight="11205"/>
  </bookViews>
  <sheets>
    <sheet name="Бюджет_4" sheetId="1" r:id="rId1"/>
  </sheets>
  <calcPr calcId="152511"/>
</workbook>
</file>

<file path=xl/calcChain.xml><?xml version="1.0" encoding="utf-8"?>
<calcChain xmlns="http://schemas.openxmlformats.org/spreadsheetml/2006/main">
  <c r="AA79" i="1" l="1"/>
  <c r="AA78" i="1" s="1"/>
  <c r="AA76" i="1"/>
  <c r="AA75" i="1" s="1"/>
  <c r="AA74" i="1" s="1"/>
  <c r="AA73" i="1" l="1"/>
  <c r="AA72" i="1" s="1"/>
  <c r="AA58" i="1" l="1"/>
  <c r="Z58" i="1"/>
  <c r="Y58" i="1"/>
  <c r="AA56" i="1"/>
  <c r="AA55" i="1" s="1"/>
  <c r="AA54" i="1" s="1"/>
  <c r="Z56" i="1"/>
  <c r="Z55" i="1" s="1"/>
  <c r="Y56" i="1"/>
  <c r="Y55" i="1" s="1"/>
  <c r="Y54" i="1" l="1"/>
  <c r="Y53" i="1"/>
  <c r="Z54" i="1"/>
  <c r="Z53" i="1"/>
  <c r="AA53" i="1"/>
</calcChain>
</file>

<file path=xl/sharedStrings.xml><?xml version="1.0" encoding="utf-8"?>
<sst xmlns="http://schemas.openxmlformats.org/spreadsheetml/2006/main" count="432" uniqueCount="123">
  <si>
    <t xml:space="preserve">          </t>
  </si>
  <si>
    <t/>
  </si>
  <si>
    <t>Итого:</t>
  </si>
  <si>
    <t>000</t>
  </si>
  <si>
    <t>0000000000</t>
  </si>
  <si>
    <t>Условно утвержденные расходы</t>
  </si>
  <si>
    <t>310</t>
  </si>
  <si>
    <t>20.4.01.99930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</si>
  <si>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</si>
  <si>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</si>
  <si>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</si>
  <si>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</si>
  <si>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</si>
  <si>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</si>
  <si>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</si>
  <si>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Доплаты к пенсиям муниципальных  служащих муниципального образования</t>
  </si>
  <si>
    <t>20.4.01.00000</t>
  </si>
  <si>
    <t>Комплекс процессных мероприятий «Анализ эффективности бюджетных расходов на осуществление полномочий органов местного самоуправления»</t>
  </si>
  <si>
    <t>20.4.00.00000</t>
  </si>
  <si>
    <t>Комплексы процессных мероприятий</t>
  </si>
  <si>
    <t>20.0.00.00000</t>
  </si>
  <si>
    <t>540</t>
  </si>
  <si>
    <t>20.4.12.99922</t>
  </si>
  <si>
    <t>Иные межбюджетные трансферты</t>
  </si>
  <si>
    <t>500</t>
  </si>
  <si>
    <t>Межбюджетные трансферты</t>
  </si>
  <si>
    <t>Выполнение полномочий сельских советов (поселений) по организации библиотечного обслуживания населения, комплектования и обеспечения сохранности библиотечных фондов библиотек поселений</t>
  </si>
  <si>
    <t>20.4.12.99921</t>
  </si>
  <si>
    <t>Выполнение полномочий сельских советов (поселений) по созданию условий для организации досуга и обеспечения жителей поселения услугами организации культуры</t>
  </si>
  <si>
    <t>20.4.12.99200</t>
  </si>
  <si>
    <t>Содержание учреждений культуры</t>
  </si>
  <si>
    <t>20.4.12.00000</t>
  </si>
  <si>
    <t>Комплекс процессных мероприятий «Организация и обеспечение досуга жителей поселения услугами организаций культуры»</t>
  </si>
  <si>
    <t>20.4.11.99970</t>
  </si>
  <si>
    <t>Обеспечение выполнения полномочия по организации работы с детьми и молодежью</t>
  </si>
  <si>
    <t>20.4.11.00000</t>
  </si>
  <si>
    <t>Комплекс процессных мероприятий «Организация работы с детьми и молодежью»</t>
  </si>
  <si>
    <t>20.4.10.00060</t>
  </si>
  <si>
    <t>Реализация природоохранных мероприятий (Озеленение)</t>
  </si>
  <si>
    <t>20.4.10.00000</t>
  </si>
  <si>
    <t>Комплекс процессных мероприятий «Мероприятия по благоустройству поселений»</t>
  </si>
  <si>
    <t>20.4.09.S0450</t>
  </si>
  <si>
    <t>Капитальные вложения в объекты коммунальной инфраструктуры</t>
  </si>
  <si>
    <t>20.4.09.99012</t>
  </si>
  <si>
    <t>Содержание объектов коммунальной инфраструктуры</t>
  </si>
  <si>
    <t>20.4.09.00000</t>
  </si>
  <si>
    <t>Комплекс процессных мероприятий «Мероприятия  в области коммунального хозяйства»</t>
  </si>
  <si>
    <t>20.4.07.99950</t>
  </si>
  <si>
    <t>Осуществление полномочий по утверждению  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</si>
  <si>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20.4.07.00000</t>
  </si>
  <si>
    <t>Комплекс процессных мероприятий «Мероприятия по землеустройству и землепользованию»</t>
  </si>
  <si>
    <t>20.4.06.99070</t>
  </si>
  <si>
    <t>Ремонт и содержание автомобильных дорог общего пользования</t>
  </si>
  <si>
    <t>20.4.06.00000</t>
  </si>
  <si>
    <t>Комплекс процессных мероприятий «Содержание и ремонт автомобильных дорог поселения и искусственных сооружений на них»</t>
  </si>
  <si>
    <t>20.4.05.99090</t>
  </si>
  <si>
    <t>Создание условий для деятельности народных дружин</t>
  </si>
  <si>
    <t>20.4.05.00000</t>
  </si>
  <si>
    <t>Комплекс процессных мероприятий «Обеспечение деятельности народных дружин»</t>
  </si>
  <si>
    <t>20.4.04.99060</t>
  </si>
  <si>
    <t>Реализация мероприятий по пожарной безопасности, обеспечение деятельности добровольных пожарных команд</t>
  </si>
  <si>
    <t>20.4.04.00000</t>
  </si>
  <si>
    <t>Комплекс процессных мероприятий «Разработка и утверждение комплекса мер по обеспечению пожарной безопасности муниципального образования»</t>
  </si>
  <si>
    <t>77.1.00.51180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</si>
  <si>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</si>
  <si>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</si>
  <si>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</si>
  <si>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</si>
  <si>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</si>
  <si>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77.1.00.00000</t>
  </si>
  <si>
    <t>Руководство и управление в сфере установленных функций органов местного самоуправления Новосергиевского района</t>
  </si>
  <si>
    <t>77.0.00.00000</t>
  </si>
  <si>
    <t>Непрограммные мероприятия</t>
  </si>
  <si>
    <t>850</t>
  </si>
  <si>
    <t>77.2.00.10110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</si>
  <si>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</si>
  <si>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</si>
  <si>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</si>
  <si>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органов государственной власти и органов местного самоуправления по вопросам координации их деятельности в решении общих задач</t>
  </si>
  <si>
    <t>77.2.00.00000</t>
  </si>
  <si>
    <t>Прочие мероприятия в рамках управленческой деятельности</t>
  </si>
  <si>
    <t>20.4.01.99990</t>
  </si>
  <si>
    <t>Осуществление мер по противодействию коррупции в границах поселения в части формирования и обеспечения деятельности комиссии по соблюдению требований к служебному поведению муниципальных служащих и урегулированию конфликта интересов, рассмотрению вопросов, относящихся к полномочиям комиссии, в отношении муниципальных служащих, замещающих должности муниципальной службы в администрации поселения.</t>
  </si>
  <si>
    <t>20.4.01.99980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</si>
  <si>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</si>
  <si>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20.4.01.99960</t>
  </si>
  <si>
    <t>Осуществление полномочий по обеспечению внешнего муниципального финансового контроля</t>
  </si>
  <si>
    <t>20.4.01.99940</t>
  </si>
  <si>
    <t>Осуществление полномочий по обеспечению внутреннего финансового контроля и контроля в сфере закупок</t>
  </si>
  <si>
    <t>20.4.01.10021</t>
  </si>
  <si>
    <t>Центральный аппарат (работники ОМСУ)</t>
  </si>
  <si>
    <t>20.4.01.10020</t>
  </si>
  <si>
    <t>Центральный аппарат</t>
  </si>
  <si>
    <t>20.4.01.10010</t>
  </si>
  <si>
    <t>Высшее должностное лицо органов местного самоуправления</t>
  </si>
  <si>
    <t>Администрация Старобелогорского сельсовета территориальный орган муниципального образования "Новосергиевский район Оренбургской области"</t>
  </si>
  <si>
    <t>текущий  финансовый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</si>
  <si>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</si>
  <si>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</si>
  <si>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</si>
  <si>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</si>
  <si>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</si>
  <si>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ВР</t>
  </si>
  <si>
    <t>ЦСР</t>
  </si>
  <si>
    <t>ПР</t>
  </si>
  <si>
    <t xml:space="preserve">РЗ </t>
  </si>
  <si>
    <t>Наименование</t>
  </si>
  <si>
    <t>(тыс. рублей)</t>
  </si>
  <si>
    <t xml:space="preserve">                                                           ПО  РАСХОДАМ </t>
  </si>
  <si>
    <t xml:space="preserve">                                                        </t>
  </si>
  <si>
    <t xml:space="preserve">                                       СВОДНАЯ  БЮДЖЕТНАЯ  РОСПИСЬ  БЮДЖЕТНЫХ АССИГНОВАНИЙ                                         </t>
  </si>
  <si>
    <t xml:space="preserve">                 "____"______________ 201__ г.</t>
  </si>
  <si>
    <t xml:space="preserve">                                           НА  2023  ГОД  И ПЛАНОВЫЙ ПЕРИОД 2023-2024 ГОДОВ</t>
  </si>
  <si>
    <t>ВЕД</t>
  </si>
  <si>
    <t>2024 год</t>
  </si>
  <si>
    <t>2025 год</t>
  </si>
  <si>
    <t>2026 год</t>
  </si>
  <si>
    <t>Итого расходов</t>
  </si>
  <si>
    <t xml:space="preserve">Муниципальная программа "Устойчивое развитие территории муниципального образования Старобелогорский сельсовет Новосергиевского района Оренбургской области» </t>
  </si>
  <si>
    <t xml:space="preserve">ВЕДОМСТВЕННАЯ СТРУКТУРА РАСХОДОВ БЮДЖЕТА МУНИЦИПАЛЬНОГО ОБРАЗОВАНИЯ  СТАРОБЕЛОГОРСКИЙ  СЕЛЬСОВЕТ НОВОСЕРГИЕВСКОГО РАЙОНА ОРЕНБУРГСКОЙ ОБЛАСТИ  НА 2024 ГОД И ПЛАНОВЫЙ ПЕРИОД 2025-2026 ГОДОВ     </t>
  </si>
  <si>
    <t xml:space="preserve">Приложение 3
к решению Совета депутатов «О бюджете муниципального образования Старобелогорский сельсовет Новосергиевского района Оренбургской области на 2024 год и на плановый период 2025 и 2026 годов»
от 18.12.2023 г. 
№ 28/1 р.С. </t>
  </si>
  <si>
    <t>Обеспечение софинансирования капитального ремонта и ремонта автомобильных дорог общего пользования населенного пункта</t>
  </si>
  <si>
    <t>20401S0410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</si>
</sst>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;[Red]\-#,##0.00;0.00"/>
    <numFmt numFmtId="165" formatCode="#,##0.00;[Red]\-#,##0.00"/>
    <numFmt numFmtId="166" formatCode="000"/>
    <numFmt numFmtId="167" formatCode="#,##0.00000;[Red]\-#,##0.00000;0.00000"/>
    <numFmt numFmtId="168" formatCode="00.0.00.00000"/>
    <numFmt numFmtId="169" formatCode="00"/>
    <numFmt numFmtId="170" formatCode="0.0"/>
    <numFmt numFmtId="171" formatCode="0000000000"/>
  </numFmts>
  <fonts count="7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164" fontId="2" fillId="0" borderId="0" xfId="0" applyNumberFormat="1" applyFont="1" applyFill="1" applyAlignment="1" applyProtection="1">
      <protection hidden="1"/>
    </xf>
    <xf numFmtId="0" fontId="2" fillId="0" borderId="8" xfId="0" applyNumberFormat="1" applyFont="1" applyFill="1" applyBorder="1" applyAlignment="1" applyProtection="1">
      <protection hidden="1"/>
    </xf>
    <xf numFmtId="0" fontId="0" fillId="0" borderId="6" xfId="0" applyBorder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170" fontId="4" fillId="0" borderId="0" xfId="0" applyNumberFormat="1" applyFont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left"/>
      <protection hidden="1"/>
    </xf>
    <xf numFmtId="0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70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23" xfId="0" applyNumberFormat="1" applyFont="1" applyFill="1" applyBorder="1" applyAlignment="1" applyProtection="1">
      <alignment horizontal="right" vertical="top"/>
      <protection hidden="1"/>
    </xf>
    <xf numFmtId="164" fontId="5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5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166" fontId="4" fillId="2" borderId="18" xfId="0" applyNumberFormat="1" applyFont="1" applyFill="1" applyBorder="1" applyAlignment="1" applyProtection="1">
      <alignment horizontal="right"/>
      <protection hidden="1"/>
    </xf>
    <xf numFmtId="169" fontId="4" fillId="2" borderId="18" xfId="0" applyNumberFormat="1" applyFont="1" applyFill="1" applyBorder="1" applyAlignment="1" applyProtection="1">
      <alignment horizontal="right"/>
      <protection hidden="1"/>
    </xf>
    <xf numFmtId="168" fontId="4" fillId="2" borderId="18" xfId="0" applyNumberFormat="1" applyFont="1" applyFill="1" applyBorder="1" applyAlignment="1" applyProtection="1">
      <alignment horizontal="right"/>
      <protection hidden="1"/>
    </xf>
    <xf numFmtId="167" fontId="4" fillId="0" borderId="19" xfId="0" applyNumberFormat="1" applyFont="1" applyFill="1" applyBorder="1" applyAlignment="1" applyProtection="1">
      <protection hidden="1"/>
    </xf>
    <xf numFmtId="170" fontId="4" fillId="2" borderId="18" xfId="0" applyNumberFormat="1" applyFont="1" applyFill="1" applyBorder="1" applyAlignment="1" applyProtection="1">
      <alignment horizontal="right"/>
      <protection hidden="1"/>
    </xf>
    <xf numFmtId="166" fontId="4" fillId="2" borderId="12" xfId="0" applyNumberFormat="1" applyFont="1" applyFill="1" applyBorder="1" applyAlignment="1" applyProtection="1">
      <alignment horizontal="right"/>
      <protection hidden="1"/>
    </xf>
    <xf numFmtId="169" fontId="4" fillId="2" borderId="12" xfId="0" applyNumberFormat="1" applyFont="1" applyFill="1" applyBorder="1" applyAlignment="1" applyProtection="1">
      <alignment horizontal="right"/>
      <protection hidden="1"/>
    </xf>
    <xf numFmtId="168" fontId="4" fillId="2" borderId="12" xfId="0" applyNumberFormat="1" applyFont="1" applyFill="1" applyBorder="1" applyAlignment="1" applyProtection="1">
      <alignment horizontal="right"/>
      <protection hidden="1"/>
    </xf>
    <xf numFmtId="167" fontId="4" fillId="0" borderId="13" xfId="0" applyNumberFormat="1" applyFont="1" applyFill="1" applyBorder="1" applyAlignment="1" applyProtection="1">
      <protection hidden="1"/>
    </xf>
    <xf numFmtId="170" fontId="4" fillId="2" borderId="12" xfId="0" applyNumberFormat="1" applyFont="1" applyFill="1" applyBorder="1" applyAlignment="1" applyProtection="1">
      <alignment horizontal="right"/>
      <protection hidden="1"/>
    </xf>
    <xf numFmtId="166" fontId="4" fillId="2" borderId="4" xfId="0" applyNumberFormat="1" applyFont="1" applyFill="1" applyBorder="1" applyAlignment="1" applyProtection="1">
      <alignment horizontal="right"/>
      <protection hidden="1"/>
    </xf>
    <xf numFmtId="169" fontId="4" fillId="2" borderId="4" xfId="0" applyNumberFormat="1" applyFont="1" applyFill="1" applyBorder="1" applyAlignment="1" applyProtection="1">
      <alignment horizontal="right"/>
      <protection hidden="1"/>
    </xf>
    <xf numFmtId="168" fontId="4" fillId="2" borderId="4" xfId="0" applyNumberFormat="1" applyFont="1" applyFill="1" applyBorder="1" applyAlignment="1" applyProtection="1">
      <alignment horizontal="right"/>
      <protection hidden="1"/>
    </xf>
    <xf numFmtId="167" fontId="4" fillId="0" borderId="2" xfId="0" applyNumberFormat="1" applyFont="1" applyFill="1" applyBorder="1" applyAlignment="1" applyProtection="1">
      <protection hidden="1"/>
    </xf>
    <xf numFmtId="170" fontId="4" fillId="2" borderId="4" xfId="0" applyNumberFormat="1" applyFont="1" applyFill="1" applyBorder="1" applyAlignment="1" applyProtection="1">
      <alignment horizontal="right"/>
      <protection hidden="1"/>
    </xf>
    <xf numFmtId="0" fontId="4" fillId="0" borderId="8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165" fontId="4" fillId="0" borderId="0" xfId="0" applyNumberFormat="1" applyFont="1" applyFill="1" applyAlignment="1" applyProtection="1">
      <protection hidden="1"/>
    </xf>
    <xf numFmtId="164" fontId="4" fillId="0" borderId="0" xfId="0" applyNumberFormat="1" applyFont="1" applyFill="1" applyAlignment="1" applyProtection="1">
      <protection hidden="1"/>
    </xf>
    <xf numFmtId="170" fontId="4" fillId="0" borderId="7" xfId="0" applyNumberFormat="1" applyFont="1" applyFill="1" applyBorder="1" applyAlignment="1" applyProtection="1">
      <alignment horizontal="right"/>
      <protection hidden="1"/>
    </xf>
    <xf numFmtId="170" fontId="4" fillId="0" borderId="0" xfId="0" applyNumberFormat="1" applyFont="1" applyFill="1" applyAlignment="1" applyProtection="1">
      <alignment horizontal="right"/>
      <protection hidden="1"/>
    </xf>
    <xf numFmtId="170" fontId="4" fillId="0" borderId="6" xfId="0" applyNumberFormat="1" applyFont="1" applyFill="1" applyBorder="1" applyAlignment="1" applyProtection="1">
      <alignment horizontal="right"/>
      <protection hidden="1"/>
    </xf>
    <xf numFmtId="0" fontId="5" fillId="0" borderId="2" xfId="0" applyNumberFormat="1" applyFont="1" applyFill="1" applyBorder="1" applyAlignment="1" applyProtection="1">
      <protection hidden="1"/>
    </xf>
    <xf numFmtId="165" fontId="5" fillId="0" borderId="2" xfId="0" applyNumberFormat="1" applyFont="1" applyFill="1" applyBorder="1" applyAlignment="1" applyProtection="1">
      <protection hidden="1"/>
    </xf>
    <xf numFmtId="164" fontId="5" fillId="0" borderId="4" xfId="0" applyNumberFormat="1" applyFont="1" applyFill="1" applyBorder="1" applyAlignment="1" applyProtection="1">
      <protection hidden="1"/>
    </xf>
    <xf numFmtId="170" fontId="5" fillId="0" borderId="3" xfId="0" applyNumberFormat="1" applyFont="1" applyFill="1" applyBorder="1" applyAlignment="1" applyProtection="1">
      <alignment horizontal="right"/>
      <protection hidden="1"/>
    </xf>
    <xf numFmtId="170" fontId="5" fillId="0" borderId="2" xfId="0" applyNumberFormat="1" applyFont="1" applyFill="1" applyBorder="1" applyAlignment="1" applyProtection="1">
      <alignment horizontal="right"/>
      <protection hidden="1"/>
    </xf>
    <xf numFmtId="170" fontId="5" fillId="0" borderId="1" xfId="0" applyNumberFormat="1" applyFont="1" applyFill="1" applyBorder="1" applyAlignment="1" applyProtection="1">
      <alignment horizontal="right"/>
      <protection hidden="1"/>
    </xf>
    <xf numFmtId="165" fontId="5" fillId="0" borderId="0" xfId="0" applyNumberFormat="1" applyFont="1" applyFill="1" applyAlignment="1" applyProtection="1">
      <protection hidden="1"/>
    </xf>
    <xf numFmtId="164" fontId="5" fillId="0" borderId="0" xfId="0" applyNumberFormat="1" applyFont="1" applyFill="1" applyAlignment="1" applyProtection="1">
      <protection hidden="1"/>
    </xf>
    <xf numFmtId="164" fontId="5" fillId="0" borderId="0" xfId="0" applyNumberFormat="1" applyFont="1" applyFill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166" fontId="4" fillId="2" borderId="14" xfId="0" applyNumberFormat="1" applyFont="1" applyFill="1" applyBorder="1" applyAlignment="1" applyProtection="1">
      <alignment horizontal="right"/>
      <protection hidden="1"/>
    </xf>
    <xf numFmtId="169" fontId="4" fillId="2" borderId="14" xfId="0" applyNumberFormat="1" applyFont="1" applyFill="1" applyBorder="1" applyAlignment="1" applyProtection="1">
      <alignment horizontal="right"/>
      <protection hidden="1"/>
    </xf>
    <xf numFmtId="171" fontId="4" fillId="2" borderId="14" xfId="0" applyNumberFormat="1" applyFont="1" applyFill="1" applyBorder="1" applyAlignment="1" applyProtection="1">
      <alignment horizontal="right"/>
      <protection hidden="1"/>
    </xf>
    <xf numFmtId="167" fontId="4" fillId="0" borderId="14" xfId="0" applyNumberFormat="1" applyFont="1" applyFill="1" applyBorder="1" applyAlignment="1" applyProtection="1">
      <alignment horizontal="right"/>
      <protection hidden="1"/>
    </xf>
    <xf numFmtId="170" fontId="4" fillId="2" borderId="12" xfId="0" applyNumberFormat="1" applyFont="1" applyFill="1" applyBorder="1" applyAlignment="1" applyProtection="1">
      <protection hidden="1"/>
    </xf>
    <xf numFmtId="166" fontId="4" fillId="2" borderId="14" xfId="0" applyNumberFormat="1" applyFont="1" applyFill="1" applyBorder="1" applyAlignment="1" applyProtection="1">
      <alignment wrapText="1"/>
      <protection hidden="1"/>
    </xf>
    <xf numFmtId="166" fontId="4" fillId="2" borderId="14" xfId="0" applyNumberFormat="1" applyFont="1" applyFill="1" applyBorder="1" applyAlignment="1" applyProtection="1">
      <alignment horizontal="right"/>
      <protection hidden="1"/>
    </xf>
    <xf numFmtId="166" fontId="2" fillId="2" borderId="25" xfId="0" applyNumberFormat="1" applyFont="1" applyFill="1" applyBorder="1" applyAlignment="1" applyProtection="1">
      <alignment wrapText="1"/>
      <protection hidden="1"/>
    </xf>
    <xf numFmtId="166" fontId="2" fillId="2" borderId="11" xfId="0" applyNumberFormat="1" applyFont="1" applyFill="1" applyBorder="1" applyAlignment="1" applyProtection="1">
      <alignment wrapText="1"/>
      <protection hidden="1"/>
    </xf>
    <xf numFmtId="166" fontId="4" fillId="2" borderId="22" xfId="0" applyNumberFormat="1" applyFont="1" applyFill="1" applyBorder="1" applyAlignment="1" applyProtection="1">
      <alignment wrapText="1"/>
      <protection hidden="1"/>
    </xf>
    <xf numFmtId="166" fontId="4" fillId="2" borderId="21" xfId="0" applyNumberFormat="1" applyFont="1" applyFill="1" applyBorder="1" applyAlignment="1" applyProtection="1">
      <alignment wrapText="1"/>
      <protection hidden="1"/>
    </xf>
    <xf numFmtId="166" fontId="4" fillId="2" borderId="20" xfId="0" applyNumberFormat="1" applyFont="1" applyFill="1" applyBorder="1" applyAlignment="1" applyProtection="1">
      <protection hidden="1"/>
    </xf>
    <xf numFmtId="166" fontId="2" fillId="2" borderId="17" xfId="0" applyNumberFormat="1" applyFont="1" applyFill="1" applyBorder="1" applyAlignment="1" applyProtection="1">
      <alignment wrapText="1"/>
      <protection hidden="1"/>
    </xf>
    <xf numFmtId="166" fontId="4" fillId="2" borderId="16" xfId="0" applyNumberFormat="1" applyFont="1" applyFill="1" applyBorder="1" applyAlignment="1" applyProtection="1">
      <alignment wrapText="1"/>
      <protection hidden="1"/>
    </xf>
    <xf numFmtId="166" fontId="4" fillId="2" borderId="15" xfId="0" applyNumberFormat="1" applyFont="1" applyFill="1" applyBorder="1" applyAlignment="1" applyProtection="1">
      <alignment wrapText="1"/>
      <protection hidden="1"/>
    </xf>
    <xf numFmtId="166" fontId="4" fillId="2" borderId="14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right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NumberFormat="1" applyFont="1" applyFill="1" applyBorder="1" applyAlignment="1" applyProtection="1">
      <alignment horizontal="left"/>
      <protection hidden="1"/>
    </xf>
    <xf numFmtId="0" fontId="5" fillId="0" borderId="2" xfId="0" applyNumberFormat="1" applyFont="1" applyFill="1" applyBorder="1" applyAlignment="1" applyProtection="1">
      <alignment horizontal="left"/>
      <protection hidden="1"/>
    </xf>
    <xf numFmtId="166" fontId="4" fillId="2" borderId="10" xfId="0" applyNumberFormat="1" applyFont="1" applyFill="1" applyBorder="1" applyAlignment="1" applyProtection="1">
      <alignment wrapText="1"/>
      <protection hidden="1"/>
    </xf>
    <xf numFmtId="166" fontId="4" fillId="2" borderId="5" xfId="0" applyNumberFormat="1" applyFont="1" applyFill="1" applyBorder="1" applyAlignment="1" applyProtection="1">
      <alignment wrapText="1"/>
      <protection hidden="1"/>
    </xf>
    <xf numFmtId="166" fontId="4" fillId="2" borderId="3" xfId="0" applyNumberFormat="1" applyFont="1" applyFill="1" applyBorder="1" applyAlignment="1" applyProtection="1">
      <protection hidden="1"/>
    </xf>
    <xf numFmtId="166" fontId="2" fillId="2" borderId="9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8"/>
  <sheetViews>
    <sheetView showGridLines="0" tabSelected="1" view="pageBreakPreview" zoomScaleSheetLayoutView="100" workbookViewId="0">
      <selection activeCell="B11" sqref="B11:AA130"/>
    </sheetView>
  </sheetViews>
  <sheetFormatPr defaultColWidth="9.140625" defaultRowHeight="12.75" x14ac:dyDescent="0.2"/>
  <cols>
    <col min="1" max="1" width="1.42578125" customWidth="1"/>
    <col min="2" max="2" width="0.7109375" customWidth="1"/>
    <col min="3" max="3" width="0.85546875" customWidth="1"/>
    <col min="4" max="4" width="0.7109375" customWidth="1"/>
    <col min="5" max="8" width="0.5703125" customWidth="1"/>
    <col min="9" max="9" width="0.7109375" customWidth="1"/>
    <col min="10" max="10" width="3.7109375" customWidth="1"/>
    <col min="11" max="11" width="2.85546875" customWidth="1"/>
    <col min="12" max="12" width="0.5703125" customWidth="1"/>
    <col min="13" max="13" width="57.5703125" customWidth="1"/>
    <col min="14" max="14" width="9" style="25" customWidth="1"/>
    <col min="15" max="15" width="8.140625" style="25" customWidth="1"/>
    <col min="16" max="16" width="8" style="25" customWidth="1"/>
    <col min="17" max="17" width="15.85546875" style="25" customWidth="1"/>
    <col min="18" max="18" width="7.7109375" style="25" customWidth="1"/>
    <col min="19" max="24" width="0" hidden="1" customWidth="1"/>
    <col min="25" max="25" width="18" style="25" customWidth="1"/>
    <col min="26" max="26" width="16" style="25" customWidth="1"/>
    <col min="27" max="27" width="18.42578125" style="25" customWidth="1"/>
    <col min="28" max="29" width="0" hidden="1" customWidth="1"/>
    <col min="30" max="30" width="6" customWidth="1"/>
    <col min="31" max="256" width="9.140625" customWidth="1"/>
  </cols>
  <sheetData>
    <row r="1" spans="1:30" ht="131.44999999999999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78" t="s">
        <v>120</v>
      </c>
      <c r="Z1" s="78"/>
      <c r="AA1" s="78"/>
      <c r="AB1" s="78"/>
      <c r="AC1" s="78"/>
      <c r="AD1" s="78"/>
    </row>
    <row r="2" spans="1:30" ht="15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6" t="s">
        <v>111</v>
      </c>
      <c r="U2" s="15"/>
      <c r="V2" s="15"/>
      <c r="W2" s="16" t="s">
        <v>111</v>
      </c>
      <c r="X2" s="15"/>
      <c r="Y2" s="17"/>
      <c r="Z2" s="17"/>
      <c r="AA2" s="17"/>
      <c r="AB2" s="15"/>
      <c r="AC2" s="15"/>
      <c r="AD2" s="1"/>
    </row>
    <row r="3" spans="1:30" ht="0.75" hidden="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5"/>
      <c r="AC3" s="15"/>
      <c r="AD3" s="1"/>
    </row>
    <row r="4" spans="1:30" ht="21.75" customHeight="1" x14ac:dyDescent="0.25">
      <c r="A4" s="18" t="s">
        <v>110</v>
      </c>
      <c r="B4" s="79" t="s">
        <v>119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15"/>
      <c r="AC4" s="15"/>
      <c r="AD4" s="1"/>
    </row>
    <row r="5" spans="1:30" ht="3.75" customHeight="1" x14ac:dyDescent="0.25">
      <c r="A5" s="18" t="s">
        <v>109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15"/>
      <c r="AC5" s="15"/>
      <c r="AD5" s="1"/>
    </row>
    <row r="6" spans="1:30" ht="12.75" customHeight="1" x14ac:dyDescent="0.25">
      <c r="A6" s="18" t="s">
        <v>108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15"/>
      <c r="AC6" s="15"/>
      <c r="AD6" s="1"/>
    </row>
    <row r="7" spans="1:30" ht="21.75" customHeight="1" x14ac:dyDescent="0.25">
      <c r="A7" s="18" t="s">
        <v>112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15"/>
      <c r="AC7" s="15"/>
      <c r="AD7" s="1"/>
    </row>
    <row r="8" spans="1:30" ht="0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7"/>
      <c r="O8" s="27"/>
      <c r="P8" s="27"/>
      <c r="Q8" s="27"/>
      <c r="R8" s="27"/>
      <c r="S8" s="13"/>
      <c r="T8" s="13"/>
      <c r="U8" s="13"/>
      <c r="V8" s="13"/>
      <c r="W8" s="1"/>
      <c r="X8" s="1"/>
      <c r="Y8" s="24"/>
      <c r="Z8" s="24"/>
      <c r="AA8" s="24"/>
      <c r="AB8" s="1"/>
      <c r="AC8" s="1"/>
      <c r="AD8" s="1"/>
    </row>
    <row r="9" spans="1:30" ht="3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8"/>
      <c r="O9" s="28"/>
      <c r="P9" s="28"/>
      <c r="Q9" s="28"/>
      <c r="R9" s="28"/>
      <c r="S9" s="5"/>
      <c r="T9" s="5"/>
      <c r="U9" s="5"/>
      <c r="V9" s="1"/>
      <c r="W9" s="1"/>
      <c r="X9" s="1"/>
      <c r="Y9" s="24"/>
      <c r="Z9" s="24"/>
      <c r="AA9" s="24"/>
      <c r="AB9" s="1"/>
      <c r="AC9" s="1"/>
      <c r="AD9" s="1"/>
    </row>
    <row r="10" spans="1:30" ht="20.25" customHeight="1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12"/>
      <c r="P10" s="12"/>
      <c r="Q10" s="12"/>
      <c r="R10" s="12"/>
      <c r="S10" s="10"/>
      <c r="T10" s="10"/>
      <c r="U10" s="10"/>
      <c r="V10" s="12"/>
      <c r="W10" s="1"/>
      <c r="X10" s="1"/>
      <c r="Y10" s="80" t="s">
        <v>107</v>
      </c>
      <c r="Z10" s="80"/>
      <c r="AA10" s="80"/>
      <c r="AB10" s="1"/>
      <c r="AC10" s="1"/>
      <c r="AD10" s="1"/>
    </row>
    <row r="11" spans="1:30" ht="36" customHeight="1" thickBot="1" x14ac:dyDescent="0.25">
      <c r="A11" s="14"/>
      <c r="B11" s="81" t="s">
        <v>106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9" t="s">
        <v>113</v>
      </c>
      <c r="O11" s="19" t="s">
        <v>105</v>
      </c>
      <c r="P11" s="19" t="s">
        <v>104</v>
      </c>
      <c r="Q11" s="19" t="s">
        <v>103</v>
      </c>
      <c r="R11" s="19" t="s">
        <v>102</v>
      </c>
      <c r="S11" s="19" t="s">
        <v>101</v>
      </c>
      <c r="T11" s="20" t="s">
        <v>100</v>
      </c>
      <c r="U11" s="20" t="s">
        <v>99</v>
      </c>
      <c r="V11" s="20" t="s">
        <v>98</v>
      </c>
      <c r="W11" s="20" t="s">
        <v>97</v>
      </c>
      <c r="X11" s="19" t="s">
        <v>96</v>
      </c>
      <c r="Y11" s="21" t="s">
        <v>114</v>
      </c>
      <c r="Z11" s="21" t="s">
        <v>115</v>
      </c>
      <c r="AA11" s="21" t="s">
        <v>116</v>
      </c>
      <c r="AB11" s="22"/>
      <c r="AC11" s="23"/>
      <c r="AD11" s="11" t="s">
        <v>1</v>
      </c>
    </row>
    <row r="12" spans="1:30" ht="53.25" customHeight="1" x14ac:dyDescent="0.2">
      <c r="A12" s="9"/>
      <c r="B12" s="71" t="s">
        <v>95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29">
        <v>117</v>
      </c>
      <c r="O12" s="30"/>
      <c r="P12" s="30"/>
      <c r="Q12" s="31"/>
      <c r="R12" s="29"/>
      <c r="S12" s="73"/>
      <c r="T12" s="73"/>
      <c r="U12" s="73"/>
      <c r="V12" s="73"/>
      <c r="W12" s="73"/>
      <c r="X12" s="32">
        <v>0</v>
      </c>
      <c r="Y12" s="33">
        <v>7062.9</v>
      </c>
      <c r="Z12" s="33">
        <v>5439.5</v>
      </c>
      <c r="AA12" s="33">
        <v>5763.1</v>
      </c>
      <c r="AB12" s="74"/>
      <c r="AC12" s="74"/>
      <c r="AD12" s="8" t="s">
        <v>1</v>
      </c>
    </row>
    <row r="13" spans="1:30" ht="53.25" customHeight="1" x14ac:dyDescent="0.2">
      <c r="A13" s="9"/>
      <c r="B13" s="75" t="s">
        <v>118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34">
        <v>117</v>
      </c>
      <c r="O13" s="35">
        <v>1</v>
      </c>
      <c r="P13" s="35">
        <v>2</v>
      </c>
      <c r="Q13" s="36" t="s">
        <v>20</v>
      </c>
      <c r="R13" s="34">
        <v>0</v>
      </c>
      <c r="S13" s="77"/>
      <c r="T13" s="77"/>
      <c r="U13" s="77"/>
      <c r="V13" s="77"/>
      <c r="W13" s="77"/>
      <c r="X13" s="37">
        <v>0</v>
      </c>
      <c r="Y13" s="38">
        <v>1031.4000000000001</v>
      </c>
      <c r="Z13" s="38">
        <v>1031.4000000000001</v>
      </c>
      <c r="AA13" s="38">
        <v>792.9</v>
      </c>
      <c r="AB13" s="70"/>
      <c r="AC13" s="70"/>
      <c r="AD13" s="8" t="s">
        <v>1</v>
      </c>
    </row>
    <row r="14" spans="1:30" ht="17.25" customHeight="1" x14ac:dyDescent="0.2">
      <c r="A14" s="9"/>
      <c r="B14" s="75" t="s">
        <v>19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34">
        <v>117</v>
      </c>
      <c r="O14" s="35">
        <v>1</v>
      </c>
      <c r="P14" s="35">
        <v>2</v>
      </c>
      <c r="Q14" s="36" t="s">
        <v>18</v>
      </c>
      <c r="R14" s="34">
        <v>0</v>
      </c>
      <c r="S14" s="77"/>
      <c r="T14" s="77"/>
      <c r="U14" s="77"/>
      <c r="V14" s="77"/>
      <c r="W14" s="77"/>
      <c r="X14" s="37">
        <v>0</v>
      </c>
      <c r="Y14" s="38">
        <v>1031.4000000000001</v>
      </c>
      <c r="Z14" s="38">
        <v>1031.4000000000001</v>
      </c>
      <c r="AA14" s="38">
        <v>792.9</v>
      </c>
      <c r="AB14" s="70"/>
      <c r="AC14" s="70"/>
      <c r="AD14" s="8" t="s">
        <v>1</v>
      </c>
    </row>
    <row r="15" spans="1:30" ht="42.75" customHeight="1" x14ac:dyDescent="0.2">
      <c r="A15" s="9"/>
      <c r="B15" s="75" t="s">
        <v>17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34">
        <v>117</v>
      </c>
      <c r="O15" s="35">
        <v>1</v>
      </c>
      <c r="P15" s="35">
        <v>2</v>
      </c>
      <c r="Q15" s="36" t="s">
        <v>16</v>
      </c>
      <c r="R15" s="34">
        <v>0</v>
      </c>
      <c r="S15" s="77"/>
      <c r="T15" s="77"/>
      <c r="U15" s="77"/>
      <c r="V15" s="77"/>
      <c r="W15" s="77"/>
      <c r="X15" s="37">
        <v>0</v>
      </c>
      <c r="Y15" s="38">
        <v>1031.4000000000001</v>
      </c>
      <c r="Z15" s="38">
        <v>1031.4000000000001</v>
      </c>
      <c r="AA15" s="38">
        <v>792.9</v>
      </c>
      <c r="AB15" s="70"/>
      <c r="AC15" s="70"/>
      <c r="AD15" s="8" t="s">
        <v>1</v>
      </c>
    </row>
    <row r="16" spans="1:30" ht="21.75" customHeight="1" x14ac:dyDescent="0.2">
      <c r="A16" s="9"/>
      <c r="B16" s="75" t="s">
        <v>94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4">
        <v>117</v>
      </c>
      <c r="O16" s="35">
        <v>1</v>
      </c>
      <c r="P16" s="35">
        <v>2</v>
      </c>
      <c r="Q16" s="36" t="s">
        <v>93</v>
      </c>
      <c r="R16" s="34">
        <v>0</v>
      </c>
      <c r="S16" s="77"/>
      <c r="T16" s="77"/>
      <c r="U16" s="77"/>
      <c r="V16" s="77"/>
      <c r="W16" s="77"/>
      <c r="X16" s="37">
        <v>0</v>
      </c>
      <c r="Y16" s="38">
        <v>1031.4000000000001</v>
      </c>
      <c r="Z16" s="38">
        <v>1031.4000000000001</v>
      </c>
      <c r="AA16" s="38">
        <v>792.9</v>
      </c>
      <c r="AB16" s="70"/>
      <c r="AC16" s="70"/>
      <c r="AD16" s="8" t="s">
        <v>1</v>
      </c>
    </row>
    <row r="17" spans="1:30" ht="63.75" customHeight="1" x14ac:dyDescent="0.2">
      <c r="A17" s="9"/>
      <c r="B17" s="75" t="s">
        <v>67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34">
        <v>117</v>
      </c>
      <c r="O17" s="35">
        <v>1</v>
      </c>
      <c r="P17" s="35">
        <v>2</v>
      </c>
      <c r="Q17" s="36" t="s">
        <v>93</v>
      </c>
      <c r="R17" s="34" t="s">
        <v>66</v>
      </c>
      <c r="S17" s="77"/>
      <c r="T17" s="77"/>
      <c r="U17" s="77"/>
      <c r="V17" s="77"/>
      <c r="W17" s="77"/>
      <c r="X17" s="37">
        <v>0</v>
      </c>
      <c r="Y17" s="38">
        <v>1031.4000000000001</v>
      </c>
      <c r="Z17" s="38">
        <v>1031.4000000000001</v>
      </c>
      <c r="AA17" s="38">
        <v>792.9</v>
      </c>
      <c r="AB17" s="70"/>
      <c r="AC17" s="70"/>
      <c r="AD17" s="8" t="s">
        <v>1</v>
      </c>
    </row>
    <row r="18" spans="1:30" ht="21.75" customHeight="1" x14ac:dyDescent="0.2">
      <c r="A18" s="9"/>
      <c r="B18" s="75" t="s">
        <v>65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4">
        <v>117</v>
      </c>
      <c r="O18" s="35">
        <v>1</v>
      </c>
      <c r="P18" s="35">
        <v>2</v>
      </c>
      <c r="Q18" s="36" t="s">
        <v>93</v>
      </c>
      <c r="R18" s="34" t="s">
        <v>64</v>
      </c>
      <c r="S18" s="77"/>
      <c r="T18" s="77"/>
      <c r="U18" s="77"/>
      <c r="V18" s="77"/>
      <c r="W18" s="77"/>
      <c r="X18" s="37">
        <v>0</v>
      </c>
      <c r="Y18" s="38">
        <v>1031.4000000000001</v>
      </c>
      <c r="Z18" s="38">
        <v>1031.4000000000001</v>
      </c>
      <c r="AA18" s="38">
        <v>792.9</v>
      </c>
      <c r="AB18" s="70"/>
      <c r="AC18" s="70"/>
      <c r="AD18" s="8" t="s">
        <v>1</v>
      </c>
    </row>
    <row r="19" spans="1:30" ht="53.25" customHeight="1" x14ac:dyDescent="0.2">
      <c r="A19" s="9"/>
      <c r="B19" s="75" t="s">
        <v>118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34">
        <v>117</v>
      </c>
      <c r="O19" s="35">
        <v>1</v>
      </c>
      <c r="P19" s="35">
        <v>4</v>
      </c>
      <c r="Q19" s="36" t="s">
        <v>20</v>
      </c>
      <c r="R19" s="34">
        <v>0</v>
      </c>
      <c r="S19" s="77"/>
      <c r="T19" s="77"/>
      <c r="U19" s="77"/>
      <c r="V19" s="77"/>
      <c r="W19" s="77"/>
      <c r="X19" s="37">
        <v>0</v>
      </c>
      <c r="Y19" s="38">
        <v>1273</v>
      </c>
      <c r="Z19" s="38">
        <v>935.2</v>
      </c>
      <c r="AA19" s="38">
        <v>912.5</v>
      </c>
      <c r="AB19" s="70"/>
      <c r="AC19" s="70"/>
      <c r="AD19" s="8" t="s">
        <v>1</v>
      </c>
    </row>
    <row r="20" spans="1:30" ht="17.25" customHeight="1" x14ac:dyDescent="0.2">
      <c r="A20" s="9"/>
      <c r="B20" s="75" t="s">
        <v>19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34">
        <v>117</v>
      </c>
      <c r="O20" s="35">
        <v>1</v>
      </c>
      <c r="P20" s="35">
        <v>4</v>
      </c>
      <c r="Q20" s="36" t="s">
        <v>18</v>
      </c>
      <c r="R20" s="34">
        <v>0</v>
      </c>
      <c r="S20" s="77"/>
      <c r="T20" s="77"/>
      <c r="U20" s="77"/>
      <c r="V20" s="77"/>
      <c r="W20" s="77"/>
      <c r="X20" s="37">
        <v>0</v>
      </c>
      <c r="Y20" s="38">
        <v>1273</v>
      </c>
      <c r="Z20" s="38">
        <v>935.2</v>
      </c>
      <c r="AA20" s="38">
        <v>912.5</v>
      </c>
      <c r="AB20" s="70"/>
      <c r="AC20" s="70"/>
      <c r="AD20" s="8" t="s">
        <v>1</v>
      </c>
    </row>
    <row r="21" spans="1:30" ht="42.75" customHeight="1" x14ac:dyDescent="0.2">
      <c r="A21" s="9"/>
      <c r="B21" s="75" t="s">
        <v>17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34">
        <v>117</v>
      </c>
      <c r="O21" s="35">
        <v>1</v>
      </c>
      <c r="P21" s="35">
        <v>4</v>
      </c>
      <c r="Q21" s="36" t="s">
        <v>16</v>
      </c>
      <c r="R21" s="34">
        <v>0</v>
      </c>
      <c r="S21" s="77"/>
      <c r="T21" s="77"/>
      <c r="U21" s="77"/>
      <c r="V21" s="77"/>
      <c r="W21" s="77"/>
      <c r="X21" s="37">
        <v>0</v>
      </c>
      <c r="Y21" s="38">
        <v>1273</v>
      </c>
      <c r="Z21" s="38">
        <v>935.2</v>
      </c>
      <c r="AA21" s="38">
        <v>912.5</v>
      </c>
      <c r="AB21" s="70"/>
      <c r="AC21" s="70"/>
      <c r="AD21" s="8" t="s">
        <v>1</v>
      </c>
    </row>
    <row r="22" spans="1:30" ht="17.25" customHeight="1" x14ac:dyDescent="0.2">
      <c r="A22" s="9"/>
      <c r="B22" s="75" t="s">
        <v>92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4">
        <v>117</v>
      </c>
      <c r="O22" s="35">
        <v>1</v>
      </c>
      <c r="P22" s="35">
        <v>4</v>
      </c>
      <c r="Q22" s="36" t="s">
        <v>91</v>
      </c>
      <c r="R22" s="34">
        <v>0</v>
      </c>
      <c r="S22" s="77"/>
      <c r="T22" s="77"/>
      <c r="U22" s="77"/>
      <c r="V22" s="77"/>
      <c r="W22" s="77"/>
      <c r="X22" s="37">
        <v>0</v>
      </c>
      <c r="Y22" s="38">
        <v>571.79999999999995</v>
      </c>
      <c r="Z22" s="38">
        <v>396.6</v>
      </c>
      <c r="AA22" s="38">
        <v>373.9</v>
      </c>
      <c r="AB22" s="70"/>
      <c r="AC22" s="70"/>
      <c r="AD22" s="8" t="s">
        <v>1</v>
      </c>
    </row>
    <row r="23" spans="1:30" ht="63.75" customHeight="1" x14ac:dyDescent="0.2">
      <c r="A23" s="9"/>
      <c r="B23" s="75" t="s">
        <v>67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34">
        <v>117</v>
      </c>
      <c r="O23" s="35">
        <v>1</v>
      </c>
      <c r="P23" s="35">
        <v>4</v>
      </c>
      <c r="Q23" s="36" t="s">
        <v>91</v>
      </c>
      <c r="R23" s="34" t="s">
        <v>66</v>
      </c>
      <c r="S23" s="77"/>
      <c r="T23" s="77"/>
      <c r="U23" s="77"/>
      <c r="V23" s="77"/>
      <c r="W23" s="77"/>
      <c r="X23" s="37">
        <v>0</v>
      </c>
      <c r="Y23" s="38">
        <v>486.8</v>
      </c>
      <c r="Z23" s="38">
        <v>396.6</v>
      </c>
      <c r="AA23" s="38">
        <v>373.9</v>
      </c>
      <c r="AB23" s="70"/>
      <c r="AC23" s="70"/>
      <c r="AD23" s="8" t="s">
        <v>1</v>
      </c>
    </row>
    <row r="24" spans="1:30" ht="35.450000000000003" customHeight="1" x14ac:dyDescent="0.2">
      <c r="A24" s="9"/>
      <c r="B24" s="75" t="s">
        <v>65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34">
        <v>117</v>
      </c>
      <c r="O24" s="35">
        <v>1</v>
      </c>
      <c r="P24" s="35">
        <v>4</v>
      </c>
      <c r="Q24" s="36" t="s">
        <v>91</v>
      </c>
      <c r="R24" s="34" t="s">
        <v>64</v>
      </c>
      <c r="S24" s="77"/>
      <c r="T24" s="77"/>
      <c r="U24" s="77"/>
      <c r="V24" s="77"/>
      <c r="W24" s="77"/>
      <c r="X24" s="37">
        <v>0</v>
      </c>
      <c r="Y24" s="38">
        <v>486.8</v>
      </c>
      <c r="Z24" s="38">
        <v>396.6</v>
      </c>
      <c r="AA24" s="38">
        <v>373.9</v>
      </c>
      <c r="AB24" s="70"/>
      <c r="AC24" s="70"/>
      <c r="AD24" s="8" t="s">
        <v>1</v>
      </c>
    </row>
    <row r="25" spans="1:30" ht="32.450000000000003" customHeight="1" x14ac:dyDescent="0.2">
      <c r="A25" s="9"/>
      <c r="B25" s="75" t="s">
        <v>14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34">
        <v>117</v>
      </c>
      <c r="O25" s="35">
        <v>1</v>
      </c>
      <c r="P25" s="35">
        <v>4</v>
      </c>
      <c r="Q25" s="36" t="s">
        <v>91</v>
      </c>
      <c r="R25" s="34" t="s">
        <v>13</v>
      </c>
      <c r="S25" s="77"/>
      <c r="T25" s="77"/>
      <c r="U25" s="77"/>
      <c r="V25" s="77"/>
      <c r="W25" s="77"/>
      <c r="X25" s="37">
        <v>0</v>
      </c>
      <c r="Y25" s="38">
        <v>85</v>
      </c>
      <c r="Z25" s="38">
        <v>0</v>
      </c>
      <c r="AA25" s="38">
        <v>0</v>
      </c>
      <c r="AB25" s="70"/>
      <c r="AC25" s="70"/>
      <c r="AD25" s="8" t="s">
        <v>1</v>
      </c>
    </row>
    <row r="26" spans="1:30" ht="32.25" customHeight="1" x14ac:dyDescent="0.2">
      <c r="A26" s="9"/>
      <c r="B26" s="75" t="s">
        <v>12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34">
        <v>117</v>
      </c>
      <c r="O26" s="35">
        <v>1</v>
      </c>
      <c r="P26" s="35">
        <v>4</v>
      </c>
      <c r="Q26" s="36" t="s">
        <v>91</v>
      </c>
      <c r="R26" s="34" t="s">
        <v>11</v>
      </c>
      <c r="S26" s="77"/>
      <c r="T26" s="77"/>
      <c r="U26" s="77"/>
      <c r="V26" s="77"/>
      <c r="W26" s="77"/>
      <c r="X26" s="37">
        <v>0</v>
      </c>
      <c r="Y26" s="38">
        <v>85</v>
      </c>
      <c r="Z26" s="38">
        <v>0</v>
      </c>
      <c r="AA26" s="38">
        <v>0</v>
      </c>
      <c r="AB26" s="70"/>
      <c r="AC26" s="70"/>
      <c r="AD26" s="8" t="s">
        <v>1</v>
      </c>
    </row>
    <row r="27" spans="1:30" ht="17.25" customHeight="1" x14ac:dyDescent="0.2">
      <c r="A27" s="9"/>
      <c r="B27" s="75" t="s">
        <v>90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34">
        <v>117</v>
      </c>
      <c r="O27" s="35">
        <v>1</v>
      </c>
      <c r="P27" s="35">
        <v>4</v>
      </c>
      <c r="Q27" s="36" t="s">
        <v>89</v>
      </c>
      <c r="R27" s="34">
        <v>0</v>
      </c>
      <c r="S27" s="77"/>
      <c r="T27" s="77"/>
      <c r="U27" s="77"/>
      <c r="V27" s="77"/>
      <c r="W27" s="77"/>
      <c r="X27" s="37">
        <v>0</v>
      </c>
      <c r="Y27" s="38">
        <v>701.2</v>
      </c>
      <c r="Z27" s="38">
        <v>538.6</v>
      </c>
      <c r="AA27" s="38">
        <v>538.6</v>
      </c>
      <c r="AB27" s="70"/>
      <c r="AC27" s="70"/>
      <c r="AD27" s="8" t="s">
        <v>1</v>
      </c>
    </row>
    <row r="28" spans="1:30" ht="63.75" customHeight="1" x14ac:dyDescent="0.2">
      <c r="A28" s="9"/>
      <c r="B28" s="75" t="s">
        <v>67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34">
        <v>117</v>
      </c>
      <c r="O28" s="35">
        <v>1</v>
      </c>
      <c r="P28" s="35">
        <v>4</v>
      </c>
      <c r="Q28" s="36" t="s">
        <v>89</v>
      </c>
      <c r="R28" s="34" t="s">
        <v>66</v>
      </c>
      <c r="S28" s="77"/>
      <c r="T28" s="77"/>
      <c r="U28" s="77"/>
      <c r="V28" s="77"/>
      <c r="W28" s="77"/>
      <c r="X28" s="37">
        <v>0</v>
      </c>
      <c r="Y28" s="38">
        <v>701.2</v>
      </c>
      <c r="Z28" s="38">
        <v>538.6</v>
      </c>
      <c r="AA28" s="38">
        <v>538.6</v>
      </c>
      <c r="AB28" s="70"/>
      <c r="AC28" s="70"/>
      <c r="AD28" s="8" t="s">
        <v>1</v>
      </c>
    </row>
    <row r="29" spans="1:30" ht="45.6" customHeight="1" x14ac:dyDescent="0.2">
      <c r="A29" s="9"/>
      <c r="B29" s="75" t="s">
        <v>65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34">
        <v>117</v>
      </c>
      <c r="O29" s="35">
        <v>1</v>
      </c>
      <c r="P29" s="35">
        <v>4</v>
      </c>
      <c r="Q29" s="36" t="s">
        <v>89</v>
      </c>
      <c r="R29" s="34" t="s">
        <v>64</v>
      </c>
      <c r="S29" s="77"/>
      <c r="T29" s="77"/>
      <c r="U29" s="77"/>
      <c r="V29" s="77"/>
      <c r="W29" s="77"/>
      <c r="X29" s="37">
        <v>0</v>
      </c>
      <c r="Y29" s="38">
        <v>701.2</v>
      </c>
      <c r="Z29" s="38">
        <v>538.6</v>
      </c>
      <c r="AA29" s="38">
        <v>538.6</v>
      </c>
      <c r="AB29" s="70"/>
      <c r="AC29" s="70"/>
      <c r="AD29" s="8" t="s">
        <v>1</v>
      </c>
    </row>
    <row r="30" spans="1:30" ht="53.25" customHeight="1" x14ac:dyDescent="0.2">
      <c r="A30" s="9"/>
      <c r="B30" s="75" t="s">
        <v>118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34">
        <v>117</v>
      </c>
      <c r="O30" s="35">
        <v>1</v>
      </c>
      <c r="P30" s="35">
        <v>6</v>
      </c>
      <c r="Q30" s="36" t="s">
        <v>20</v>
      </c>
      <c r="R30" s="34">
        <v>0</v>
      </c>
      <c r="S30" s="77"/>
      <c r="T30" s="77"/>
      <c r="U30" s="77"/>
      <c r="V30" s="77"/>
      <c r="W30" s="77"/>
      <c r="X30" s="37">
        <v>0</v>
      </c>
      <c r="Y30" s="38">
        <v>26.4</v>
      </c>
      <c r="Z30" s="38">
        <v>26.4</v>
      </c>
      <c r="AA30" s="38">
        <v>26.4</v>
      </c>
      <c r="AB30" s="70"/>
      <c r="AC30" s="70"/>
      <c r="AD30" s="8" t="s">
        <v>1</v>
      </c>
    </row>
    <row r="31" spans="1:30" ht="17.25" customHeight="1" x14ac:dyDescent="0.2">
      <c r="A31" s="9"/>
      <c r="B31" s="75" t="s">
        <v>19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34">
        <v>117</v>
      </c>
      <c r="O31" s="35">
        <v>1</v>
      </c>
      <c r="P31" s="35">
        <v>6</v>
      </c>
      <c r="Q31" s="36" t="s">
        <v>18</v>
      </c>
      <c r="R31" s="34">
        <v>0</v>
      </c>
      <c r="S31" s="77"/>
      <c r="T31" s="77"/>
      <c r="U31" s="77"/>
      <c r="V31" s="77"/>
      <c r="W31" s="77"/>
      <c r="X31" s="37">
        <v>0</v>
      </c>
      <c r="Y31" s="38">
        <v>26.4</v>
      </c>
      <c r="Z31" s="38">
        <v>26.4</v>
      </c>
      <c r="AA31" s="38">
        <v>26.4</v>
      </c>
      <c r="AB31" s="70"/>
      <c r="AC31" s="70"/>
      <c r="AD31" s="8" t="s">
        <v>1</v>
      </c>
    </row>
    <row r="32" spans="1:30" ht="42.75" customHeight="1" x14ac:dyDescent="0.2">
      <c r="A32" s="9"/>
      <c r="B32" s="75" t="s">
        <v>17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34">
        <v>117</v>
      </c>
      <c r="O32" s="35">
        <v>1</v>
      </c>
      <c r="P32" s="35">
        <v>6</v>
      </c>
      <c r="Q32" s="36" t="s">
        <v>16</v>
      </c>
      <c r="R32" s="34">
        <v>0</v>
      </c>
      <c r="S32" s="77"/>
      <c r="T32" s="77"/>
      <c r="U32" s="77"/>
      <c r="V32" s="77"/>
      <c r="W32" s="77"/>
      <c r="X32" s="37">
        <v>0</v>
      </c>
      <c r="Y32" s="38">
        <v>26.4</v>
      </c>
      <c r="Z32" s="38">
        <v>26.4</v>
      </c>
      <c r="AA32" s="38">
        <v>26.4</v>
      </c>
      <c r="AB32" s="70"/>
      <c r="AC32" s="70"/>
      <c r="AD32" s="8" t="s">
        <v>1</v>
      </c>
    </row>
    <row r="33" spans="1:30" ht="32.25" customHeight="1" x14ac:dyDescent="0.2">
      <c r="A33" s="9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34">
        <v>117</v>
      </c>
      <c r="O33" s="35">
        <v>1</v>
      </c>
      <c r="P33" s="35">
        <v>6</v>
      </c>
      <c r="Q33" s="36" t="s">
        <v>87</v>
      </c>
      <c r="R33" s="34">
        <v>0</v>
      </c>
      <c r="S33" s="77"/>
      <c r="T33" s="77"/>
      <c r="U33" s="77"/>
      <c r="V33" s="77"/>
      <c r="W33" s="77"/>
      <c r="X33" s="37">
        <v>0</v>
      </c>
      <c r="Y33" s="38">
        <v>5.0999999999999996</v>
      </c>
      <c r="Z33" s="38">
        <v>5.0999999999999996</v>
      </c>
      <c r="AA33" s="38">
        <v>5.0999999999999996</v>
      </c>
      <c r="AB33" s="70"/>
      <c r="AC33" s="70"/>
      <c r="AD33" s="8" t="s">
        <v>1</v>
      </c>
    </row>
    <row r="34" spans="1:30" ht="17.25" customHeight="1" x14ac:dyDescent="0.2">
      <c r="A34" s="9"/>
      <c r="B34" s="75" t="s">
        <v>25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34">
        <v>117</v>
      </c>
      <c r="O34" s="35">
        <v>1</v>
      </c>
      <c r="P34" s="35">
        <v>6</v>
      </c>
      <c r="Q34" s="36" t="s">
        <v>87</v>
      </c>
      <c r="R34" s="34" t="s">
        <v>24</v>
      </c>
      <c r="S34" s="77"/>
      <c r="T34" s="77"/>
      <c r="U34" s="77"/>
      <c r="V34" s="77"/>
      <c r="W34" s="77"/>
      <c r="X34" s="37">
        <v>0</v>
      </c>
      <c r="Y34" s="38">
        <v>5.0999999999999996</v>
      </c>
      <c r="Z34" s="38">
        <v>5.0999999999999996</v>
      </c>
      <c r="AA34" s="38">
        <v>5.0999999999999996</v>
      </c>
      <c r="AB34" s="70"/>
      <c r="AC34" s="70"/>
      <c r="AD34" s="8" t="s">
        <v>1</v>
      </c>
    </row>
    <row r="35" spans="1:30" ht="17.25" customHeight="1" x14ac:dyDescent="0.2">
      <c r="A35" s="9"/>
      <c r="B35" s="75" t="s">
        <v>23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34">
        <v>117</v>
      </c>
      <c r="O35" s="35">
        <v>1</v>
      </c>
      <c r="P35" s="35">
        <v>6</v>
      </c>
      <c r="Q35" s="36" t="s">
        <v>87</v>
      </c>
      <c r="R35" s="34" t="s">
        <v>21</v>
      </c>
      <c r="S35" s="77"/>
      <c r="T35" s="77"/>
      <c r="U35" s="77"/>
      <c r="V35" s="77"/>
      <c r="W35" s="77"/>
      <c r="X35" s="37">
        <v>0</v>
      </c>
      <c r="Y35" s="38">
        <v>5.0999999999999996</v>
      </c>
      <c r="Z35" s="38">
        <v>5.0999999999999996</v>
      </c>
      <c r="AA35" s="38">
        <v>5.0999999999999996</v>
      </c>
      <c r="AB35" s="70"/>
      <c r="AC35" s="70"/>
      <c r="AD35" s="8" t="s">
        <v>1</v>
      </c>
    </row>
    <row r="36" spans="1:30" ht="32.25" customHeight="1" x14ac:dyDescent="0.2">
      <c r="A36" s="9"/>
      <c r="B36" s="75" t="s">
        <v>86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34">
        <v>117</v>
      </c>
      <c r="O36" s="35">
        <v>1</v>
      </c>
      <c r="P36" s="35">
        <v>6</v>
      </c>
      <c r="Q36" s="36" t="s">
        <v>85</v>
      </c>
      <c r="R36" s="34">
        <v>0</v>
      </c>
      <c r="S36" s="77"/>
      <c r="T36" s="77"/>
      <c r="U36" s="77"/>
      <c r="V36" s="77"/>
      <c r="W36" s="77"/>
      <c r="X36" s="37">
        <v>0</v>
      </c>
      <c r="Y36" s="38">
        <v>21.3</v>
      </c>
      <c r="Z36" s="38">
        <v>21.3</v>
      </c>
      <c r="AA36" s="38">
        <v>21.3</v>
      </c>
      <c r="AB36" s="70"/>
      <c r="AC36" s="70"/>
      <c r="AD36" s="8" t="s">
        <v>1</v>
      </c>
    </row>
    <row r="37" spans="1:30" ht="17.25" customHeight="1" x14ac:dyDescent="0.2">
      <c r="A37" s="9"/>
      <c r="B37" s="75" t="s">
        <v>25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34">
        <v>117</v>
      </c>
      <c r="O37" s="35">
        <v>1</v>
      </c>
      <c r="P37" s="35">
        <v>6</v>
      </c>
      <c r="Q37" s="36" t="s">
        <v>85</v>
      </c>
      <c r="R37" s="34" t="s">
        <v>24</v>
      </c>
      <c r="S37" s="77"/>
      <c r="T37" s="77"/>
      <c r="U37" s="77"/>
      <c r="V37" s="77"/>
      <c r="W37" s="77"/>
      <c r="X37" s="37">
        <v>0</v>
      </c>
      <c r="Y37" s="38">
        <v>21.3</v>
      </c>
      <c r="Z37" s="38">
        <v>21.3</v>
      </c>
      <c r="AA37" s="38">
        <v>21.3</v>
      </c>
      <c r="AB37" s="70"/>
      <c r="AC37" s="70"/>
      <c r="AD37" s="8" t="s">
        <v>1</v>
      </c>
    </row>
    <row r="38" spans="1:30" ht="17.25" customHeight="1" x14ac:dyDescent="0.2">
      <c r="A38" s="9"/>
      <c r="B38" s="75" t="s">
        <v>23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34">
        <v>117</v>
      </c>
      <c r="O38" s="35">
        <v>1</v>
      </c>
      <c r="P38" s="35">
        <v>6</v>
      </c>
      <c r="Q38" s="36" t="s">
        <v>85</v>
      </c>
      <c r="R38" s="34" t="s">
        <v>21</v>
      </c>
      <c r="S38" s="77"/>
      <c r="T38" s="77"/>
      <c r="U38" s="77"/>
      <c r="V38" s="77"/>
      <c r="W38" s="77"/>
      <c r="X38" s="37">
        <v>0</v>
      </c>
      <c r="Y38" s="38">
        <v>21.3</v>
      </c>
      <c r="Z38" s="38">
        <v>21.3</v>
      </c>
      <c r="AA38" s="38">
        <v>21.3</v>
      </c>
      <c r="AB38" s="70"/>
      <c r="AC38" s="70"/>
      <c r="AD38" s="8" t="s">
        <v>1</v>
      </c>
    </row>
    <row r="39" spans="1:30" ht="53.25" customHeight="1" x14ac:dyDescent="0.2">
      <c r="A39" s="9"/>
      <c r="B39" s="75" t="s">
        <v>118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34">
        <v>117</v>
      </c>
      <c r="O39" s="35">
        <v>1</v>
      </c>
      <c r="P39" s="35">
        <v>13</v>
      </c>
      <c r="Q39" s="36" t="s">
        <v>20</v>
      </c>
      <c r="R39" s="34">
        <v>0</v>
      </c>
      <c r="S39" s="77"/>
      <c r="T39" s="77"/>
      <c r="U39" s="77"/>
      <c r="V39" s="77"/>
      <c r="W39" s="77"/>
      <c r="X39" s="37">
        <v>0</v>
      </c>
      <c r="Y39" s="38">
        <v>423.9</v>
      </c>
      <c r="Z39" s="38">
        <v>423.9</v>
      </c>
      <c r="AA39" s="38">
        <v>423.9</v>
      </c>
      <c r="AB39" s="70"/>
      <c r="AC39" s="70"/>
      <c r="AD39" s="8" t="s">
        <v>1</v>
      </c>
    </row>
    <row r="40" spans="1:30" ht="17.25" customHeight="1" x14ac:dyDescent="0.2">
      <c r="A40" s="9"/>
      <c r="B40" s="75" t="s">
        <v>19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34">
        <v>117</v>
      </c>
      <c r="O40" s="35">
        <v>1</v>
      </c>
      <c r="P40" s="35">
        <v>13</v>
      </c>
      <c r="Q40" s="36" t="s">
        <v>18</v>
      </c>
      <c r="R40" s="34">
        <v>0</v>
      </c>
      <c r="S40" s="77"/>
      <c r="T40" s="77"/>
      <c r="U40" s="77"/>
      <c r="V40" s="77"/>
      <c r="W40" s="77"/>
      <c r="X40" s="37">
        <v>0</v>
      </c>
      <c r="Y40" s="38">
        <v>423.9</v>
      </c>
      <c r="Z40" s="38">
        <v>423.9</v>
      </c>
      <c r="AA40" s="38">
        <v>423.9</v>
      </c>
      <c r="AB40" s="70"/>
      <c r="AC40" s="70"/>
      <c r="AD40" s="8" t="s">
        <v>1</v>
      </c>
    </row>
    <row r="41" spans="1:30" ht="42.75" customHeight="1" x14ac:dyDescent="0.2">
      <c r="A41" s="9"/>
      <c r="B41" s="75" t="s">
        <v>17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34">
        <v>117</v>
      </c>
      <c r="O41" s="35">
        <v>1</v>
      </c>
      <c r="P41" s="35">
        <v>13</v>
      </c>
      <c r="Q41" s="36" t="s">
        <v>16</v>
      </c>
      <c r="R41" s="34">
        <v>0</v>
      </c>
      <c r="S41" s="77"/>
      <c r="T41" s="77"/>
      <c r="U41" s="77"/>
      <c r="V41" s="77"/>
      <c r="W41" s="77"/>
      <c r="X41" s="37">
        <v>0</v>
      </c>
      <c r="Y41" s="38">
        <v>423.9</v>
      </c>
      <c r="Z41" s="38">
        <v>423.9</v>
      </c>
      <c r="AA41" s="38">
        <v>423.9</v>
      </c>
      <c r="AB41" s="70"/>
      <c r="AC41" s="70"/>
      <c r="AD41" s="8" t="s">
        <v>1</v>
      </c>
    </row>
    <row r="42" spans="1:30" ht="66" customHeight="1" x14ac:dyDescent="0.2">
      <c r="A42" s="9"/>
      <c r="B42" s="75" t="s">
        <v>84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  <c r="N42" s="34">
        <v>117</v>
      </c>
      <c r="O42" s="35">
        <v>1</v>
      </c>
      <c r="P42" s="35">
        <v>13</v>
      </c>
      <c r="Q42" s="36" t="s">
        <v>83</v>
      </c>
      <c r="R42" s="34">
        <v>0</v>
      </c>
      <c r="S42" s="77"/>
      <c r="T42" s="77"/>
      <c r="U42" s="77"/>
      <c r="V42" s="77"/>
      <c r="W42" s="77"/>
      <c r="X42" s="37">
        <v>0</v>
      </c>
      <c r="Y42" s="38">
        <v>423.4</v>
      </c>
      <c r="Z42" s="38">
        <v>423.4</v>
      </c>
      <c r="AA42" s="38">
        <v>423.4</v>
      </c>
      <c r="AB42" s="70"/>
      <c r="AC42" s="70"/>
      <c r="AD42" s="8" t="s">
        <v>1</v>
      </c>
    </row>
    <row r="43" spans="1:30" ht="17.25" customHeight="1" x14ac:dyDescent="0.2">
      <c r="A43" s="9"/>
      <c r="B43" s="75" t="s">
        <v>25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34">
        <v>117</v>
      </c>
      <c r="O43" s="35">
        <v>1</v>
      </c>
      <c r="P43" s="35">
        <v>13</v>
      </c>
      <c r="Q43" s="36" t="s">
        <v>83</v>
      </c>
      <c r="R43" s="34" t="s">
        <v>24</v>
      </c>
      <c r="S43" s="77"/>
      <c r="T43" s="77"/>
      <c r="U43" s="77"/>
      <c r="V43" s="77"/>
      <c r="W43" s="77"/>
      <c r="X43" s="37">
        <v>0</v>
      </c>
      <c r="Y43" s="38">
        <v>423.4</v>
      </c>
      <c r="Z43" s="38">
        <v>423.4</v>
      </c>
      <c r="AA43" s="38">
        <v>423.4</v>
      </c>
      <c r="AB43" s="70"/>
      <c r="AC43" s="70"/>
      <c r="AD43" s="8" t="s">
        <v>1</v>
      </c>
    </row>
    <row r="44" spans="1:30" ht="17.25" customHeight="1" x14ac:dyDescent="0.2">
      <c r="A44" s="9"/>
      <c r="B44" s="75" t="s">
        <v>23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34">
        <v>117</v>
      </c>
      <c r="O44" s="35">
        <v>1</v>
      </c>
      <c r="P44" s="35">
        <v>13</v>
      </c>
      <c r="Q44" s="36" t="s">
        <v>83</v>
      </c>
      <c r="R44" s="34" t="s">
        <v>21</v>
      </c>
      <c r="S44" s="77"/>
      <c r="T44" s="77"/>
      <c r="U44" s="77"/>
      <c r="V44" s="77"/>
      <c r="W44" s="77"/>
      <c r="X44" s="37">
        <v>0</v>
      </c>
      <c r="Y44" s="38">
        <v>423.4</v>
      </c>
      <c r="Z44" s="38">
        <v>423.4</v>
      </c>
      <c r="AA44" s="38">
        <v>423.4</v>
      </c>
      <c r="AB44" s="70"/>
      <c r="AC44" s="70"/>
      <c r="AD44" s="8" t="s">
        <v>1</v>
      </c>
    </row>
    <row r="45" spans="1:30" ht="116.25" customHeight="1" x14ac:dyDescent="0.2">
      <c r="A45" s="9"/>
      <c r="B45" s="75" t="s">
        <v>82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34">
        <v>117</v>
      </c>
      <c r="O45" s="35">
        <v>1</v>
      </c>
      <c r="P45" s="35">
        <v>13</v>
      </c>
      <c r="Q45" s="36" t="s">
        <v>81</v>
      </c>
      <c r="R45" s="34">
        <v>0</v>
      </c>
      <c r="S45" s="77"/>
      <c r="T45" s="77"/>
      <c r="U45" s="77"/>
      <c r="V45" s="77"/>
      <c r="W45" s="77"/>
      <c r="X45" s="37">
        <v>0</v>
      </c>
      <c r="Y45" s="38">
        <v>0.5</v>
      </c>
      <c r="Z45" s="38">
        <v>0.5</v>
      </c>
      <c r="AA45" s="38">
        <v>0.5</v>
      </c>
      <c r="AB45" s="70"/>
      <c r="AC45" s="70"/>
      <c r="AD45" s="8" t="s">
        <v>1</v>
      </c>
    </row>
    <row r="46" spans="1:30" ht="17.25" customHeight="1" x14ac:dyDescent="0.2">
      <c r="A46" s="9"/>
      <c r="B46" s="75" t="s">
        <v>25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34">
        <v>117</v>
      </c>
      <c r="O46" s="35">
        <v>1</v>
      </c>
      <c r="P46" s="35">
        <v>13</v>
      </c>
      <c r="Q46" s="36" t="s">
        <v>81</v>
      </c>
      <c r="R46" s="34" t="s">
        <v>24</v>
      </c>
      <c r="S46" s="77"/>
      <c r="T46" s="77"/>
      <c r="U46" s="77"/>
      <c r="V46" s="77"/>
      <c r="W46" s="77"/>
      <c r="X46" s="37">
        <v>0</v>
      </c>
      <c r="Y46" s="38">
        <v>0.5</v>
      </c>
      <c r="Z46" s="38">
        <v>0.5</v>
      </c>
      <c r="AA46" s="38">
        <v>0.5</v>
      </c>
      <c r="AB46" s="70"/>
      <c r="AC46" s="70"/>
      <c r="AD46" s="8" t="s">
        <v>1</v>
      </c>
    </row>
    <row r="47" spans="1:30" ht="17.25" customHeight="1" x14ac:dyDescent="0.2">
      <c r="A47" s="9"/>
      <c r="B47" s="75" t="s">
        <v>23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34">
        <v>117</v>
      </c>
      <c r="O47" s="35">
        <v>1</v>
      </c>
      <c r="P47" s="35">
        <v>13</v>
      </c>
      <c r="Q47" s="36" t="s">
        <v>81</v>
      </c>
      <c r="R47" s="34" t="s">
        <v>21</v>
      </c>
      <c r="S47" s="77"/>
      <c r="T47" s="77"/>
      <c r="U47" s="77"/>
      <c r="V47" s="77"/>
      <c r="W47" s="77"/>
      <c r="X47" s="37">
        <v>0</v>
      </c>
      <c r="Y47" s="38">
        <v>0.5</v>
      </c>
      <c r="Z47" s="38">
        <v>0.5</v>
      </c>
      <c r="AA47" s="38">
        <v>0.5</v>
      </c>
      <c r="AB47" s="70"/>
      <c r="AC47" s="70"/>
      <c r="AD47" s="8" t="s">
        <v>1</v>
      </c>
    </row>
    <row r="48" spans="1:30" ht="17.25" customHeight="1" x14ac:dyDescent="0.2">
      <c r="A48" s="9"/>
      <c r="B48" s="75" t="s">
        <v>72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  <c r="N48" s="34">
        <v>117</v>
      </c>
      <c r="O48" s="35">
        <v>1</v>
      </c>
      <c r="P48" s="35">
        <v>13</v>
      </c>
      <c r="Q48" s="36" t="s">
        <v>71</v>
      </c>
      <c r="R48" s="34">
        <v>0</v>
      </c>
      <c r="S48" s="77"/>
      <c r="T48" s="77"/>
      <c r="U48" s="77"/>
      <c r="V48" s="77"/>
      <c r="W48" s="77"/>
      <c r="X48" s="37">
        <v>0</v>
      </c>
      <c r="Y48" s="38">
        <v>2</v>
      </c>
      <c r="Z48" s="38">
        <v>2</v>
      </c>
      <c r="AA48" s="38">
        <v>2</v>
      </c>
      <c r="AB48" s="70"/>
      <c r="AC48" s="70"/>
      <c r="AD48" s="8" t="s">
        <v>1</v>
      </c>
    </row>
    <row r="49" spans="1:30" ht="21.75" customHeight="1" x14ac:dyDescent="0.2">
      <c r="A49" s="9"/>
      <c r="B49" s="75" t="s">
        <v>80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34">
        <v>117</v>
      </c>
      <c r="O49" s="35">
        <v>1</v>
      </c>
      <c r="P49" s="35">
        <v>13</v>
      </c>
      <c r="Q49" s="36" t="s">
        <v>79</v>
      </c>
      <c r="R49" s="34">
        <v>0</v>
      </c>
      <c r="S49" s="77"/>
      <c r="T49" s="77"/>
      <c r="U49" s="77"/>
      <c r="V49" s="77"/>
      <c r="W49" s="77"/>
      <c r="X49" s="37">
        <v>0</v>
      </c>
      <c r="Y49" s="38">
        <v>2</v>
      </c>
      <c r="Z49" s="38">
        <v>2</v>
      </c>
      <c r="AA49" s="38">
        <v>2</v>
      </c>
      <c r="AB49" s="70"/>
      <c r="AC49" s="70"/>
      <c r="AD49" s="8" t="s">
        <v>1</v>
      </c>
    </row>
    <row r="50" spans="1:30" ht="42.75" customHeight="1" x14ac:dyDescent="0.2">
      <c r="A50" s="9"/>
      <c r="B50" s="75" t="s">
        <v>78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  <c r="N50" s="34">
        <v>117</v>
      </c>
      <c r="O50" s="35">
        <v>1</v>
      </c>
      <c r="P50" s="35">
        <v>13</v>
      </c>
      <c r="Q50" s="36" t="s">
        <v>74</v>
      </c>
      <c r="R50" s="34">
        <v>0</v>
      </c>
      <c r="S50" s="77"/>
      <c r="T50" s="77"/>
      <c r="U50" s="77"/>
      <c r="V50" s="77"/>
      <c r="W50" s="77"/>
      <c r="X50" s="37">
        <v>0</v>
      </c>
      <c r="Y50" s="38">
        <v>2</v>
      </c>
      <c r="Z50" s="38">
        <v>2</v>
      </c>
      <c r="AA50" s="38">
        <v>2</v>
      </c>
      <c r="AB50" s="70"/>
      <c r="AC50" s="70"/>
      <c r="AD50" s="8" t="s">
        <v>1</v>
      </c>
    </row>
    <row r="51" spans="1:30" ht="17.25" customHeight="1" x14ac:dyDescent="0.2">
      <c r="A51" s="9"/>
      <c r="B51" s="75" t="s">
        <v>77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34">
        <v>117</v>
      </c>
      <c r="O51" s="35">
        <v>1</v>
      </c>
      <c r="P51" s="35">
        <v>13</v>
      </c>
      <c r="Q51" s="36" t="s">
        <v>74</v>
      </c>
      <c r="R51" s="34" t="s">
        <v>76</v>
      </c>
      <c r="S51" s="77"/>
      <c r="T51" s="77"/>
      <c r="U51" s="77"/>
      <c r="V51" s="77"/>
      <c r="W51" s="77"/>
      <c r="X51" s="37">
        <v>0</v>
      </c>
      <c r="Y51" s="38">
        <v>2</v>
      </c>
      <c r="Z51" s="38">
        <v>2</v>
      </c>
      <c r="AA51" s="38">
        <v>2</v>
      </c>
      <c r="AB51" s="70"/>
      <c r="AC51" s="70"/>
      <c r="AD51" s="8" t="s">
        <v>1</v>
      </c>
    </row>
    <row r="52" spans="1:30" ht="17.25" customHeight="1" x14ac:dyDescent="0.2">
      <c r="A52" s="9"/>
      <c r="B52" s="75" t="s">
        <v>75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34">
        <v>117</v>
      </c>
      <c r="O52" s="35">
        <v>1</v>
      </c>
      <c r="P52" s="35">
        <v>13</v>
      </c>
      <c r="Q52" s="36" t="s">
        <v>74</v>
      </c>
      <c r="R52" s="34" t="s">
        <v>73</v>
      </c>
      <c r="S52" s="77"/>
      <c r="T52" s="77"/>
      <c r="U52" s="77"/>
      <c r="V52" s="77"/>
      <c r="W52" s="77"/>
      <c r="X52" s="37">
        <v>0</v>
      </c>
      <c r="Y52" s="38">
        <v>2</v>
      </c>
      <c r="Z52" s="38">
        <v>2</v>
      </c>
      <c r="AA52" s="38">
        <v>2</v>
      </c>
      <c r="AB52" s="70"/>
      <c r="AC52" s="70"/>
      <c r="AD52" s="8" t="s">
        <v>1</v>
      </c>
    </row>
    <row r="53" spans="1:30" ht="17.25" customHeight="1" x14ac:dyDescent="0.2">
      <c r="A53" s="9"/>
      <c r="B53" s="75" t="s">
        <v>72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34">
        <v>117</v>
      </c>
      <c r="O53" s="35">
        <v>2</v>
      </c>
      <c r="P53" s="35">
        <v>3</v>
      </c>
      <c r="Q53" s="36" t="s">
        <v>71</v>
      </c>
      <c r="R53" s="34">
        <v>0</v>
      </c>
      <c r="S53" s="77"/>
      <c r="T53" s="77"/>
      <c r="U53" s="77"/>
      <c r="V53" s="77"/>
      <c r="W53" s="77"/>
      <c r="X53" s="37">
        <v>0</v>
      </c>
      <c r="Y53" s="38">
        <f>Y55</f>
        <v>154.19999999999999</v>
      </c>
      <c r="Z53" s="38">
        <f t="shared" ref="Z53:AA53" si="0">Z55</f>
        <v>170.1</v>
      </c>
      <c r="AA53" s="38">
        <f t="shared" si="0"/>
        <v>186.29999999999998</v>
      </c>
      <c r="AB53" s="70"/>
      <c r="AC53" s="70"/>
      <c r="AD53" s="8" t="s">
        <v>1</v>
      </c>
    </row>
    <row r="54" spans="1:30" ht="32.25" customHeight="1" x14ac:dyDescent="0.2">
      <c r="A54" s="9"/>
      <c r="B54" s="75" t="s">
        <v>70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/>
      <c r="N54" s="34">
        <v>117</v>
      </c>
      <c r="O54" s="35">
        <v>2</v>
      </c>
      <c r="P54" s="35">
        <v>3</v>
      </c>
      <c r="Q54" s="36" t="s">
        <v>69</v>
      </c>
      <c r="R54" s="34">
        <v>0</v>
      </c>
      <c r="S54" s="77"/>
      <c r="T54" s="77"/>
      <c r="U54" s="77"/>
      <c r="V54" s="77"/>
      <c r="W54" s="77"/>
      <c r="X54" s="37">
        <v>0</v>
      </c>
      <c r="Y54" s="38">
        <f>Y55</f>
        <v>154.19999999999999</v>
      </c>
      <c r="Z54" s="38">
        <f t="shared" ref="Z54:AA54" si="1">Z55</f>
        <v>170.1</v>
      </c>
      <c r="AA54" s="38">
        <f t="shared" si="1"/>
        <v>186.29999999999998</v>
      </c>
      <c r="AB54" s="70"/>
      <c r="AC54" s="70"/>
      <c r="AD54" s="8" t="s">
        <v>1</v>
      </c>
    </row>
    <row r="55" spans="1:30" ht="32.25" customHeight="1" x14ac:dyDescent="0.2">
      <c r="A55" s="9"/>
      <c r="B55" s="75" t="s">
        <v>68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34">
        <v>117</v>
      </c>
      <c r="O55" s="35">
        <v>2</v>
      </c>
      <c r="P55" s="35">
        <v>3</v>
      </c>
      <c r="Q55" s="36" t="s">
        <v>63</v>
      </c>
      <c r="R55" s="34">
        <v>0</v>
      </c>
      <c r="S55" s="77"/>
      <c r="T55" s="77"/>
      <c r="U55" s="77"/>
      <c r="V55" s="77"/>
      <c r="W55" s="77"/>
      <c r="X55" s="37">
        <v>0</v>
      </c>
      <c r="Y55" s="38">
        <f>Y56+Y58</f>
        <v>154.19999999999999</v>
      </c>
      <c r="Z55" s="38">
        <f t="shared" ref="Z55:AA55" si="2">Z56+Z58</f>
        <v>170.1</v>
      </c>
      <c r="AA55" s="38">
        <f t="shared" si="2"/>
        <v>186.29999999999998</v>
      </c>
      <c r="AB55" s="70"/>
      <c r="AC55" s="70"/>
      <c r="AD55" s="8" t="s">
        <v>1</v>
      </c>
    </row>
    <row r="56" spans="1:30" ht="63.75" customHeight="1" x14ac:dyDescent="0.2">
      <c r="A56" s="9"/>
      <c r="B56" s="75" t="s">
        <v>67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34">
        <v>117</v>
      </c>
      <c r="O56" s="35">
        <v>2</v>
      </c>
      <c r="P56" s="35">
        <v>3</v>
      </c>
      <c r="Q56" s="36" t="s">
        <v>63</v>
      </c>
      <c r="R56" s="34" t="s">
        <v>66</v>
      </c>
      <c r="S56" s="77"/>
      <c r="T56" s="77"/>
      <c r="U56" s="77"/>
      <c r="V56" s="77"/>
      <c r="W56" s="77"/>
      <c r="X56" s="37">
        <v>0</v>
      </c>
      <c r="Y56" s="38">
        <f>Y57</f>
        <v>149.69999999999999</v>
      </c>
      <c r="Z56" s="38">
        <f t="shared" ref="Z56:AA56" si="3">Z57</f>
        <v>149.69999999999999</v>
      </c>
      <c r="AA56" s="38">
        <f t="shared" si="3"/>
        <v>149.69999999999999</v>
      </c>
      <c r="AB56" s="70"/>
      <c r="AC56" s="70"/>
      <c r="AD56" s="8" t="s">
        <v>1</v>
      </c>
    </row>
    <row r="57" spans="1:30" ht="33" customHeight="1" x14ac:dyDescent="0.2">
      <c r="A57" s="9"/>
      <c r="B57" s="75" t="s">
        <v>65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/>
      <c r="N57" s="34">
        <v>117</v>
      </c>
      <c r="O57" s="35">
        <v>2</v>
      </c>
      <c r="P57" s="35">
        <v>3</v>
      </c>
      <c r="Q57" s="36" t="s">
        <v>63</v>
      </c>
      <c r="R57" s="34" t="s">
        <v>64</v>
      </c>
      <c r="S57" s="77"/>
      <c r="T57" s="77"/>
      <c r="U57" s="77"/>
      <c r="V57" s="77"/>
      <c r="W57" s="77"/>
      <c r="X57" s="37">
        <v>0</v>
      </c>
      <c r="Y57" s="38">
        <v>149.69999999999999</v>
      </c>
      <c r="Z57" s="38">
        <v>149.69999999999999</v>
      </c>
      <c r="AA57" s="38">
        <v>149.69999999999999</v>
      </c>
      <c r="AB57" s="70"/>
      <c r="AC57" s="70"/>
      <c r="AD57" s="8" t="s">
        <v>1</v>
      </c>
    </row>
    <row r="58" spans="1:30" ht="36.6" customHeight="1" x14ac:dyDescent="0.2">
      <c r="A58" s="9"/>
      <c r="B58" s="75" t="s">
        <v>14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/>
      <c r="N58" s="34">
        <v>117</v>
      </c>
      <c r="O58" s="35">
        <v>2</v>
      </c>
      <c r="P58" s="35">
        <v>3</v>
      </c>
      <c r="Q58" s="36" t="s">
        <v>63</v>
      </c>
      <c r="R58" s="34" t="s">
        <v>13</v>
      </c>
      <c r="S58" s="77"/>
      <c r="T58" s="77"/>
      <c r="U58" s="77"/>
      <c r="V58" s="77"/>
      <c r="W58" s="77"/>
      <c r="X58" s="37">
        <v>0</v>
      </c>
      <c r="Y58" s="38">
        <f>Y59</f>
        <v>4.5</v>
      </c>
      <c r="Z58" s="38">
        <f t="shared" ref="Z58:AA58" si="4">Z59</f>
        <v>20.399999999999999</v>
      </c>
      <c r="AA58" s="38">
        <f t="shared" si="4"/>
        <v>36.6</v>
      </c>
      <c r="AB58" s="70"/>
      <c r="AC58" s="70"/>
      <c r="AD58" s="8" t="s">
        <v>1</v>
      </c>
    </row>
    <row r="59" spans="1:30" ht="32.25" customHeight="1" x14ac:dyDescent="0.2">
      <c r="A59" s="9"/>
      <c r="B59" s="75" t="s">
        <v>12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34">
        <v>117</v>
      </c>
      <c r="O59" s="35">
        <v>2</v>
      </c>
      <c r="P59" s="35">
        <v>3</v>
      </c>
      <c r="Q59" s="36" t="s">
        <v>63</v>
      </c>
      <c r="R59" s="34" t="s">
        <v>11</v>
      </c>
      <c r="S59" s="77"/>
      <c r="T59" s="77"/>
      <c r="U59" s="77"/>
      <c r="V59" s="77"/>
      <c r="W59" s="77"/>
      <c r="X59" s="37">
        <v>0</v>
      </c>
      <c r="Y59" s="38">
        <v>4.5</v>
      </c>
      <c r="Z59" s="38">
        <v>20.399999999999999</v>
      </c>
      <c r="AA59" s="38">
        <v>36.6</v>
      </c>
      <c r="AB59" s="70"/>
      <c r="AC59" s="70"/>
      <c r="AD59" s="8" t="s">
        <v>1</v>
      </c>
    </row>
    <row r="60" spans="1:30" ht="53.25" customHeight="1" x14ac:dyDescent="0.2">
      <c r="A60" s="9"/>
      <c r="B60" s="75" t="s">
        <v>118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34">
        <v>117</v>
      </c>
      <c r="O60" s="35">
        <v>3</v>
      </c>
      <c r="P60" s="35">
        <v>10</v>
      </c>
      <c r="Q60" s="36" t="s">
        <v>20</v>
      </c>
      <c r="R60" s="34">
        <v>0</v>
      </c>
      <c r="S60" s="77"/>
      <c r="T60" s="77"/>
      <c r="U60" s="77"/>
      <c r="V60" s="77"/>
      <c r="W60" s="77"/>
      <c r="X60" s="37">
        <v>0</v>
      </c>
      <c r="Y60" s="38">
        <v>68</v>
      </c>
      <c r="Z60" s="38">
        <v>0</v>
      </c>
      <c r="AA60" s="38">
        <v>0</v>
      </c>
      <c r="AB60" s="70"/>
      <c r="AC60" s="70"/>
      <c r="AD60" s="8" t="s">
        <v>1</v>
      </c>
    </row>
    <row r="61" spans="1:30" ht="17.25" customHeight="1" x14ac:dyDescent="0.2">
      <c r="A61" s="9"/>
      <c r="B61" s="75" t="s">
        <v>19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34">
        <v>117</v>
      </c>
      <c r="O61" s="35">
        <v>3</v>
      </c>
      <c r="P61" s="35">
        <v>10</v>
      </c>
      <c r="Q61" s="36" t="s">
        <v>18</v>
      </c>
      <c r="R61" s="34">
        <v>0</v>
      </c>
      <c r="S61" s="77"/>
      <c r="T61" s="77"/>
      <c r="U61" s="77"/>
      <c r="V61" s="77"/>
      <c r="W61" s="77"/>
      <c r="X61" s="37">
        <v>0</v>
      </c>
      <c r="Y61" s="38">
        <v>68</v>
      </c>
      <c r="Z61" s="38">
        <v>0</v>
      </c>
      <c r="AA61" s="38">
        <v>0</v>
      </c>
      <c r="AB61" s="70"/>
      <c r="AC61" s="70"/>
      <c r="AD61" s="8" t="s">
        <v>1</v>
      </c>
    </row>
    <row r="62" spans="1:30" ht="42.75" customHeight="1" x14ac:dyDescent="0.2">
      <c r="A62" s="9"/>
      <c r="B62" s="75" t="s">
        <v>62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34">
        <v>117</v>
      </c>
      <c r="O62" s="35">
        <v>3</v>
      </c>
      <c r="P62" s="35">
        <v>10</v>
      </c>
      <c r="Q62" s="36" t="s">
        <v>61</v>
      </c>
      <c r="R62" s="34">
        <v>0</v>
      </c>
      <c r="S62" s="77"/>
      <c r="T62" s="77"/>
      <c r="U62" s="77"/>
      <c r="V62" s="77"/>
      <c r="W62" s="77"/>
      <c r="X62" s="37">
        <v>0</v>
      </c>
      <c r="Y62" s="38">
        <v>68</v>
      </c>
      <c r="Z62" s="38">
        <v>0</v>
      </c>
      <c r="AA62" s="38">
        <v>0</v>
      </c>
      <c r="AB62" s="70"/>
      <c r="AC62" s="70"/>
      <c r="AD62" s="8" t="s">
        <v>1</v>
      </c>
    </row>
    <row r="63" spans="1:30" ht="32.25" customHeight="1" x14ac:dyDescent="0.2">
      <c r="A63" s="9"/>
      <c r="B63" s="75" t="s">
        <v>60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34">
        <v>117</v>
      </c>
      <c r="O63" s="35">
        <v>3</v>
      </c>
      <c r="P63" s="35">
        <v>10</v>
      </c>
      <c r="Q63" s="36" t="s">
        <v>59</v>
      </c>
      <c r="R63" s="34">
        <v>0</v>
      </c>
      <c r="S63" s="77"/>
      <c r="T63" s="77"/>
      <c r="U63" s="77"/>
      <c r="V63" s="77"/>
      <c r="W63" s="77"/>
      <c r="X63" s="37">
        <v>0</v>
      </c>
      <c r="Y63" s="38">
        <v>68</v>
      </c>
      <c r="Z63" s="38">
        <v>0</v>
      </c>
      <c r="AA63" s="38">
        <v>0</v>
      </c>
      <c r="AB63" s="70"/>
      <c r="AC63" s="70"/>
      <c r="AD63" s="8" t="s">
        <v>1</v>
      </c>
    </row>
    <row r="64" spans="1:30" ht="36" customHeight="1" x14ac:dyDescent="0.2">
      <c r="A64" s="9"/>
      <c r="B64" s="75" t="s">
        <v>14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  <c r="N64" s="34">
        <v>117</v>
      </c>
      <c r="O64" s="35">
        <v>3</v>
      </c>
      <c r="P64" s="35">
        <v>10</v>
      </c>
      <c r="Q64" s="36" t="s">
        <v>59</v>
      </c>
      <c r="R64" s="34" t="s">
        <v>13</v>
      </c>
      <c r="S64" s="77"/>
      <c r="T64" s="77"/>
      <c r="U64" s="77"/>
      <c r="V64" s="77"/>
      <c r="W64" s="77"/>
      <c r="X64" s="37">
        <v>0</v>
      </c>
      <c r="Y64" s="38">
        <v>68</v>
      </c>
      <c r="Z64" s="38">
        <v>0</v>
      </c>
      <c r="AA64" s="38">
        <v>0</v>
      </c>
      <c r="AB64" s="70"/>
      <c r="AC64" s="70"/>
      <c r="AD64" s="8" t="s">
        <v>1</v>
      </c>
    </row>
    <row r="65" spans="1:30" ht="32.25" customHeight="1" x14ac:dyDescent="0.2">
      <c r="A65" s="9"/>
      <c r="B65" s="75" t="s">
        <v>12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34">
        <v>117</v>
      </c>
      <c r="O65" s="35">
        <v>3</v>
      </c>
      <c r="P65" s="35">
        <v>10</v>
      </c>
      <c r="Q65" s="36" t="s">
        <v>59</v>
      </c>
      <c r="R65" s="34" t="s">
        <v>11</v>
      </c>
      <c r="S65" s="77"/>
      <c r="T65" s="77"/>
      <c r="U65" s="77"/>
      <c r="V65" s="77"/>
      <c r="W65" s="77"/>
      <c r="X65" s="37">
        <v>0</v>
      </c>
      <c r="Y65" s="38">
        <v>68</v>
      </c>
      <c r="Z65" s="38">
        <v>0</v>
      </c>
      <c r="AA65" s="38">
        <v>0</v>
      </c>
      <c r="AB65" s="70"/>
      <c r="AC65" s="70"/>
      <c r="AD65" s="8" t="s">
        <v>1</v>
      </c>
    </row>
    <row r="66" spans="1:30" ht="53.25" customHeight="1" x14ac:dyDescent="0.2">
      <c r="A66" s="9"/>
      <c r="B66" s="75" t="s">
        <v>118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34">
        <v>117</v>
      </c>
      <c r="O66" s="35">
        <v>3</v>
      </c>
      <c r="P66" s="35">
        <v>14</v>
      </c>
      <c r="Q66" s="36" t="s">
        <v>20</v>
      </c>
      <c r="R66" s="34">
        <v>0</v>
      </c>
      <c r="S66" s="77"/>
      <c r="T66" s="77"/>
      <c r="U66" s="77"/>
      <c r="V66" s="77"/>
      <c r="W66" s="77"/>
      <c r="X66" s="37">
        <v>0</v>
      </c>
      <c r="Y66" s="38">
        <v>5</v>
      </c>
      <c r="Z66" s="38">
        <v>3</v>
      </c>
      <c r="AA66" s="38">
        <v>3</v>
      </c>
      <c r="AB66" s="70"/>
      <c r="AC66" s="70"/>
      <c r="AD66" s="8" t="s">
        <v>1</v>
      </c>
    </row>
    <row r="67" spans="1:30" ht="17.25" customHeight="1" x14ac:dyDescent="0.2">
      <c r="A67" s="9"/>
      <c r="B67" s="75" t="s">
        <v>19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6"/>
      <c r="N67" s="34">
        <v>117</v>
      </c>
      <c r="O67" s="35">
        <v>3</v>
      </c>
      <c r="P67" s="35">
        <v>14</v>
      </c>
      <c r="Q67" s="36" t="s">
        <v>18</v>
      </c>
      <c r="R67" s="34">
        <v>0</v>
      </c>
      <c r="S67" s="77"/>
      <c r="T67" s="77"/>
      <c r="U67" s="77"/>
      <c r="V67" s="77"/>
      <c r="W67" s="77"/>
      <c r="X67" s="37">
        <v>0</v>
      </c>
      <c r="Y67" s="38">
        <v>5</v>
      </c>
      <c r="Z67" s="38">
        <v>3</v>
      </c>
      <c r="AA67" s="38">
        <v>3</v>
      </c>
      <c r="AB67" s="70"/>
      <c r="AC67" s="70"/>
      <c r="AD67" s="8" t="s">
        <v>1</v>
      </c>
    </row>
    <row r="68" spans="1:30" ht="32.25" customHeight="1" x14ac:dyDescent="0.2">
      <c r="A68" s="9"/>
      <c r="B68" s="75" t="s">
        <v>58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6"/>
      <c r="N68" s="34">
        <v>117</v>
      </c>
      <c r="O68" s="35">
        <v>3</v>
      </c>
      <c r="P68" s="35">
        <v>14</v>
      </c>
      <c r="Q68" s="36" t="s">
        <v>57</v>
      </c>
      <c r="R68" s="34">
        <v>0</v>
      </c>
      <c r="S68" s="77"/>
      <c r="T68" s="77"/>
      <c r="U68" s="77"/>
      <c r="V68" s="77"/>
      <c r="W68" s="77"/>
      <c r="X68" s="37">
        <v>0</v>
      </c>
      <c r="Y68" s="38">
        <v>5</v>
      </c>
      <c r="Z68" s="38">
        <v>3</v>
      </c>
      <c r="AA68" s="38">
        <v>3</v>
      </c>
      <c r="AB68" s="70"/>
      <c r="AC68" s="70"/>
      <c r="AD68" s="8" t="s">
        <v>1</v>
      </c>
    </row>
    <row r="69" spans="1:30" ht="21.75" customHeight="1" x14ac:dyDescent="0.2">
      <c r="A69" s="9"/>
      <c r="B69" s="75" t="s">
        <v>56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/>
      <c r="N69" s="34">
        <v>117</v>
      </c>
      <c r="O69" s="35">
        <v>3</v>
      </c>
      <c r="P69" s="35">
        <v>14</v>
      </c>
      <c r="Q69" s="36" t="s">
        <v>55</v>
      </c>
      <c r="R69" s="34">
        <v>0</v>
      </c>
      <c r="S69" s="77"/>
      <c r="T69" s="77"/>
      <c r="U69" s="77"/>
      <c r="V69" s="77"/>
      <c r="W69" s="77"/>
      <c r="X69" s="37">
        <v>0</v>
      </c>
      <c r="Y69" s="38">
        <v>5</v>
      </c>
      <c r="Z69" s="38">
        <v>3</v>
      </c>
      <c r="AA69" s="38">
        <v>3</v>
      </c>
      <c r="AB69" s="70"/>
      <c r="AC69" s="70"/>
      <c r="AD69" s="8" t="s">
        <v>1</v>
      </c>
    </row>
    <row r="70" spans="1:30" ht="34.5" customHeight="1" x14ac:dyDescent="0.2">
      <c r="A70" s="9"/>
      <c r="B70" s="75" t="s">
        <v>14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6"/>
      <c r="N70" s="34">
        <v>117</v>
      </c>
      <c r="O70" s="35">
        <v>3</v>
      </c>
      <c r="P70" s="35">
        <v>14</v>
      </c>
      <c r="Q70" s="36" t="s">
        <v>55</v>
      </c>
      <c r="R70" s="34" t="s">
        <v>13</v>
      </c>
      <c r="S70" s="77"/>
      <c r="T70" s="77"/>
      <c r="U70" s="77"/>
      <c r="V70" s="77"/>
      <c r="W70" s="77"/>
      <c r="X70" s="37">
        <v>0</v>
      </c>
      <c r="Y70" s="38">
        <v>5</v>
      </c>
      <c r="Z70" s="38">
        <v>3</v>
      </c>
      <c r="AA70" s="38">
        <v>3</v>
      </c>
      <c r="AB70" s="70"/>
      <c r="AC70" s="70"/>
      <c r="AD70" s="8" t="s">
        <v>1</v>
      </c>
    </row>
    <row r="71" spans="1:30" ht="32.25" customHeight="1" x14ac:dyDescent="0.2">
      <c r="A71" s="9"/>
      <c r="B71" s="75" t="s">
        <v>12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/>
      <c r="N71" s="34">
        <v>117</v>
      </c>
      <c r="O71" s="35">
        <v>3</v>
      </c>
      <c r="P71" s="35">
        <v>14</v>
      </c>
      <c r="Q71" s="36" t="s">
        <v>55</v>
      </c>
      <c r="R71" s="34" t="s">
        <v>11</v>
      </c>
      <c r="S71" s="77"/>
      <c r="T71" s="77"/>
      <c r="U71" s="77"/>
      <c r="V71" s="77"/>
      <c r="W71" s="77"/>
      <c r="X71" s="37">
        <v>0</v>
      </c>
      <c r="Y71" s="38">
        <v>5</v>
      </c>
      <c r="Z71" s="38">
        <v>3</v>
      </c>
      <c r="AA71" s="38">
        <v>3</v>
      </c>
      <c r="AB71" s="70"/>
      <c r="AC71" s="70"/>
      <c r="AD71" s="8" t="s">
        <v>1</v>
      </c>
    </row>
    <row r="72" spans="1:30" ht="53.25" customHeight="1" x14ac:dyDescent="0.2">
      <c r="A72" s="9"/>
      <c r="B72" s="75" t="s">
        <v>118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6"/>
      <c r="N72" s="34">
        <v>117</v>
      </c>
      <c r="O72" s="35">
        <v>4</v>
      </c>
      <c r="P72" s="35">
        <v>9</v>
      </c>
      <c r="Q72" s="36" t="s">
        <v>20</v>
      </c>
      <c r="R72" s="34">
        <v>0</v>
      </c>
      <c r="S72" s="77"/>
      <c r="T72" s="77"/>
      <c r="U72" s="77"/>
      <c r="V72" s="77"/>
      <c r="W72" s="77"/>
      <c r="X72" s="37">
        <v>0</v>
      </c>
      <c r="Y72" s="38">
        <v>866.2</v>
      </c>
      <c r="Z72" s="38">
        <v>884.6</v>
      </c>
      <c r="AA72" s="38">
        <f>AA73</f>
        <v>1318.2</v>
      </c>
      <c r="AB72" s="70"/>
      <c r="AC72" s="70"/>
      <c r="AD72" s="8" t="s">
        <v>1</v>
      </c>
    </row>
    <row r="73" spans="1:30" ht="17.25" customHeight="1" x14ac:dyDescent="0.2">
      <c r="A73" s="9"/>
      <c r="B73" s="75" t="s">
        <v>19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6"/>
      <c r="N73" s="34">
        <v>117</v>
      </c>
      <c r="O73" s="35">
        <v>4</v>
      </c>
      <c r="P73" s="35">
        <v>9</v>
      </c>
      <c r="Q73" s="36" t="s">
        <v>18</v>
      </c>
      <c r="R73" s="34">
        <v>0</v>
      </c>
      <c r="S73" s="77"/>
      <c r="T73" s="77"/>
      <c r="U73" s="77"/>
      <c r="V73" s="77"/>
      <c r="W73" s="77"/>
      <c r="X73" s="37">
        <v>0</v>
      </c>
      <c r="Y73" s="38">
        <v>866.2</v>
      </c>
      <c r="Z73" s="38">
        <v>884.6</v>
      </c>
      <c r="AA73" s="38">
        <f>AA74+AA78</f>
        <v>1318.2</v>
      </c>
      <c r="AB73" s="70"/>
      <c r="AC73" s="70"/>
      <c r="AD73" s="8" t="s">
        <v>1</v>
      </c>
    </row>
    <row r="74" spans="1:30" ht="42.75" customHeight="1" x14ac:dyDescent="0.2">
      <c r="A74" s="9"/>
      <c r="B74" s="75" t="s">
        <v>54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  <c r="N74" s="34">
        <v>117</v>
      </c>
      <c r="O74" s="35">
        <v>4</v>
      </c>
      <c r="P74" s="35">
        <v>9</v>
      </c>
      <c r="Q74" s="36" t="s">
        <v>53</v>
      </c>
      <c r="R74" s="34">
        <v>0</v>
      </c>
      <c r="S74" s="77"/>
      <c r="T74" s="77"/>
      <c r="U74" s="77"/>
      <c r="V74" s="77"/>
      <c r="W74" s="77"/>
      <c r="X74" s="37">
        <v>0</v>
      </c>
      <c r="Y74" s="38">
        <v>866.2</v>
      </c>
      <c r="Z74" s="38">
        <v>884.6</v>
      </c>
      <c r="AA74" s="38">
        <f>AA75</f>
        <v>914.2</v>
      </c>
      <c r="AB74" s="70"/>
      <c r="AC74" s="70"/>
      <c r="AD74" s="8" t="s">
        <v>1</v>
      </c>
    </row>
    <row r="75" spans="1:30" ht="21.75" customHeight="1" x14ac:dyDescent="0.2">
      <c r="A75" s="9"/>
      <c r="B75" s="75" t="s">
        <v>52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/>
      <c r="N75" s="34">
        <v>117</v>
      </c>
      <c r="O75" s="35">
        <v>4</v>
      </c>
      <c r="P75" s="35">
        <v>9</v>
      </c>
      <c r="Q75" s="36" t="s">
        <v>51</v>
      </c>
      <c r="R75" s="34">
        <v>0</v>
      </c>
      <c r="S75" s="77"/>
      <c r="T75" s="77"/>
      <c r="U75" s="77"/>
      <c r="V75" s="77"/>
      <c r="W75" s="77"/>
      <c r="X75" s="37">
        <v>0</v>
      </c>
      <c r="Y75" s="38">
        <v>866.2</v>
      </c>
      <c r="Z75" s="38">
        <v>884.6</v>
      </c>
      <c r="AA75" s="38">
        <f>AA76</f>
        <v>914.2</v>
      </c>
      <c r="AB75" s="70"/>
      <c r="AC75" s="70"/>
      <c r="AD75" s="8" t="s">
        <v>1</v>
      </c>
    </row>
    <row r="76" spans="1:30" ht="48.6" customHeight="1" x14ac:dyDescent="0.2">
      <c r="A76" s="9"/>
      <c r="B76" s="75" t="s">
        <v>14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/>
      <c r="N76" s="34">
        <v>117</v>
      </c>
      <c r="O76" s="35">
        <v>4</v>
      </c>
      <c r="P76" s="35">
        <v>9</v>
      </c>
      <c r="Q76" s="36" t="s">
        <v>51</v>
      </c>
      <c r="R76" s="34" t="s">
        <v>13</v>
      </c>
      <c r="S76" s="77"/>
      <c r="T76" s="77"/>
      <c r="U76" s="77"/>
      <c r="V76" s="77"/>
      <c r="W76" s="77"/>
      <c r="X76" s="37">
        <v>0</v>
      </c>
      <c r="Y76" s="38">
        <v>866.2</v>
      </c>
      <c r="Z76" s="38">
        <v>884.6</v>
      </c>
      <c r="AA76" s="38">
        <f>AA77</f>
        <v>914.2</v>
      </c>
      <c r="AB76" s="70"/>
      <c r="AC76" s="70"/>
      <c r="AD76" s="8" t="s">
        <v>1</v>
      </c>
    </row>
    <row r="77" spans="1:30" ht="32.25" customHeight="1" x14ac:dyDescent="0.2">
      <c r="A77" s="9"/>
      <c r="B77" s="75" t="s">
        <v>12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34">
        <v>117</v>
      </c>
      <c r="O77" s="35">
        <v>4</v>
      </c>
      <c r="P77" s="35">
        <v>9</v>
      </c>
      <c r="Q77" s="36" t="s">
        <v>51</v>
      </c>
      <c r="R77" s="34" t="s">
        <v>11</v>
      </c>
      <c r="S77" s="77"/>
      <c r="T77" s="77"/>
      <c r="U77" s="77"/>
      <c r="V77" s="77"/>
      <c r="W77" s="77"/>
      <c r="X77" s="37">
        <v>0</v>
      </c>
      <c r="Y77" s="38">
        <v>866.2</v>
      </c>
      <c r="Z77" s="38">
        <v>884.6</v>
      </c>
      <c r="AA77" s="38">
        <v>914.2</v>
      </c>
      <c r="AB77" s="70"/>
      <c r="AC77" s="70"/>
      <c r="AD77" s="8" t="s">
        <v>1</v>
      </c>
    </row>
    <row r="78" spans="1:30" ht="45.75" customHeight="1" x14ac:dyDescent="0.2">
      <c r="A78" s="61"/>
      <c r="B78" s="67" t="s">
        <v>121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2">
        <v>119</v>
      </c>
      <c r="O78" s="63">
        <v>4</v>
      </c>
      <c r="P78" s="63">
        <v>9</v>
      </c>
      <c r="Q78" s="64" t="s">
        <v>122</v>
      </c>
      <c r="R78" s="62">
        <v>0</v>
      </c>
      <c r="S78" s="68"/>
      <c r="T78" s="68"/>
      <c r="U78" s="68"/>
      <c r="V78" s="68"/>
      <c r="W78" s="68"/>
      <c r="X78" s="65">
        <v>0</v>
      </c>
      <c r="Y78" s="66">
        <v>0</v>
      </c>
      <c r="Z78" s="66">
        <v>0</v>
      </c>
      <c r="AA78" s="66">
        <f>AA79</f>
        <v>404</v>
      </c>
      <c r="AB78" s="69"/>
      <c r="AC78" s="70"/>
      <c r="AD78" s="8" t="s">
        <v>1</v>
      </c>
    </row>
    <row r="79" spans="1:30" ht="30.75" customHeight="1" x14ac:dyDescent="0.2">
      <c r="A79" s="61"/>
      <c r="B79" s="67" t="s">
        <v>14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2">
        <v>119</v>
      </c>
      <c r="O79" s="63">
        <v>4</v>
      </c>
      <c r="P79" s="63">
        <v>9</v>
      </c>
      <c r="Q79" s="64" t="s">
        <v>122</v>
      </c>
      <c r="R79" s="62" t="s">
        <v>13</v>
      </c>
      <c r="S79" s="68"/>
      <c r="T79" s="68"/>
      <c r="U79" s="68"/>
      <c r="V79" s="68"/>
      <c r="W79" s="68"/>
      <c r="X79" s="65">
        <v>0</v>
      </c>
      <c r="Y79" s="66">
        <v>0</v>
      </c>
      <c r="Z79" s="66">
        <v>0</v>
      </c>
      <c r="AA79" s="66">
        <f>AA80</f>
        <v>404</v>
      </c>
      <c r="AB79" s="69"/>
      <c r="AC79" s="70"/>
      <c r="AD79" s="8" t="s">
        <v>1</v>
      </c>
    </row>
    <row r="80" spans="1:30" ht="30.75" customHeight="1" x14ac:dyDescent="0.2">
      <c r="A80" s="61"/>
      <c r="B80" s="67" t="s">
        <v>12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2">
        <v>119</v>
      </c>
      <c r="O80" s="63">
        <v>4</v>
      </c>
      <c r="P80" s="63">
        <v>9</v>
      </c>
      <c r="Q80" s="64" t="s">
        <v>122</v>
      </c>
      <c r="R80" s="62" t="s">
        <v>11</v>
      </c>
      <c r="S80" s="68"/>
      <c r="T80" s="68"/>
      <c r="U80" s="68"/>
      <c r="V80" s="68"/>
      <c r="W80" s="68"/>
      <c r="X80" s="65">
        <v>0</v>
      </c>
      <c r="Y80" s="66">
        <v>0</v>
      </c>
      <c r="Z80" s="66">
        <v>0</v>
      </c>
      <c r="AA80" s="66">
        <v>404</v>
      </c>
      <c r="AB80" s="69"/>
      <c r="AC80" s="70"/>
      <c r="AD80" s="8" t="s">
        <v>1</v>
      </c>
    </row>
    <row r="81" spans="1:30" ht="53.25" customHeight="1" x14ac:dyDescent="0.2">
      <c r="A81" s="9"/>
      <c r="B81" s="75" t="s">
        <v>118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/>
      <c r="N81" s="34">
        <v>117</v>
      </c>
      <c r="O81" s="35">
        <v>4</v>
      </c>
      <c r="P81" s="35">
        <v>12</v>
      </c>
      <c r="Q81" s="36" t="s">
        <v>20</v>
      </c>
      <c r="R81" s="34">
        <v>0</v>
      </c>
      <c r="S81" s="77"/>
      <c r="T81" s="77"/>
      <c r="U81" s="77"/>
      <c r="V81" s="77"/>
      <c r="W81" s="77"/>
      <c r="X81" s="37">
        <v>0</v>
      </c>
      <c r="Y81" s="38">
        <v>4.9000000000000004</v>
      </c>
      <c r="Z81" s="38">
        <v>4.9000000000000004</v>
      </c>
      <c r="AA81" s="38">
        <v>4.9000000000000004</v>
      </c>
      <c r="AB81" s="70"/>
      <c r="AC81" s="70"/>
      <c r="AD81" s="8" t="s">
        <v>1</v>
      </c>
    </row>
    <row r="82" spans="1:30" ht="17.25" customHeight="1" x14ac:dyDescent="0.2">
      <c r="A82" s="9"/>
      <c r="B82" s="75" t="s">
        <v>19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6"/>
      <c r="N82" s="34">
        <v>117</v>
      </c>
      <c r="O82" s="35">
        <v>4</v>
      </c>
      <c r="P82" s="35">
        <v>12</v>
      </c>
      <c r="Q82" s="36" t="s">
        <v>18</v>
      </c>
      <c r="R82" s="34">
        <v>0</v>
      </c>
      <c r="S82" s="77"/>
      <c r="T82" s="77"/>
      <c r="U82" s="77"/>
      <c r="V82" s="77"/>
      <c r="W82" s="77"/>
      <c r="X82" s="37">
        <v>0</v>
      </c>
      <c r="Y82" s="38">
        <v>4.9000000000000004</v>
      </c>
      <c r="Z82" s="38">
        <v>4.9000000000000004</v>
      </c>
      <c r="AA82" s="38">
        <v>4.9000000000000004</v>
      </c>
      <c r="AB82" s="70"/>
      <c r="AC82" s="70"/>
      <c r="AD82" s="8" t="s">
        <v>1</v>
      </c>
    </row>
    <row r="83" spans="1:30" ht="32.25" customHeight="1" x14ac:dyDescent="0.2">
      <c r="A83" s="9"/>
      <c r="B83" s="75" t="s">
        <v>50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6"/>
      <c r="N83" s="34">
        <v>117</v>
      </c>
      <c r="O83" s="35">
        <v>4</v>
      </c>
      <c r="P83" s="35">
        <v>12</v>
      </c>
      <c r="Q83" s="36" t="s">
        <v>49</v>
      </c>
      <c r="R83" s="34">
        <v>0</v>
      </c>
      <c r="S83" s="77"/>
      <c r="T83" s="77"/>
      <c r="U83" s="77"/>
      <c r="V83" s="77"/>
      <c r="W83" s="77"/>
      <c r="X83" s="37">
        <v>0</v>
      </c>
      <c r="Y83" s="38">
        <v>4.9000000000000004</v>
      </c>
      <c r="Z83" s="38">
        <v>4.9000000000000004</v>
      </c>
      <c r="AA83" s="38">
        <v>4.9000000000000004</v>
      </c>
      <c r="AB83" s="70"/>
      <c r="AC83" s="70"/>
      <c r="AD83" s="8" t="s">
        <v>1</v>
      </c>
    </row>
    <row r="84" spans="1:30" ht="84.75" customHeight="1" x14ac:dyDescent="0.2">
      <c r="A84" s="9"/>
      <c r="B84" s="75" t="s">
        <v>48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/>
      <c r="N84" s="34">
        <v>117</v>
      </c>
      <c r="O84" s="35">
        <v>4</v>
      </c>
      <c r="P84" s="35">
        <v>12</v>
      </c>
      <c r="Q84" s="36" t="s">
        <v>47</v>
      </c>
      <c r="R84" s="34">
        <v>0</v>
      </c>
      <c r="S84" s="77"/>
      <c r="T84" s="77"/>
      <c r="U84" s="77"/>
      <c r="V84" s="77"/>
      <c r="W84" s="77"/>
      <c r="X84" s="37">
        <v>0</v>
      </c>
      <c r="Y84" s="38">
        <v>4.9000000000000004</v>
      </c>
      <c r="Z84" s="38">
        <v>4.9000000000000004</v>
      </c>
      <c r="AA84" s="38">
        <v>4.9000000000000004</v>
      </c>
      <c r="AB84" s="70"/>
      <c r="AC84" s="70"/>
      <c r="AD84" s="8" t="s">
        <v>1</v>
      </c>
    </row>
    <row r="85" spans="1:30" ht="17.25" customHeight="1" x14ac:dyDescent="0.2">
      <c r="A85" s="9"/>
      <c r="B85" s="75" t="s">
        <v>25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/>
      <c r="N85" s="34">
        <v>117</v>
      </c>
      <c r="O85" s="35">
        <v>4</v>
      </c>
      <c r="P85" s="35">
        <v>12</v>
      </c>
      <c r="Q85" s="36" t="s">
        <v>47</v>
      </c>
      <c r="R85" s="34" t="s">
        <v>24</v>
      </c>
      <c r="S85" s="77"/>
      <c r="T85" s="77"/>
      <c r="U85" s="77"/>
      <c r="V85" s="77"/>
      <c r="W85" s="77"/>
      <c r="X85" s="37">
        <v>0</v>
      </c>
      <c r="Y85" s="38">
        <v>4.9000000000000004</v>
      </c>
      <c r="Z85" s="38">
        <v>4.9000000000000004</v>
      </c>
      <c r="AA85" s="38">
        <v>4.9000000000000004</v>
      </c>
      <c r="AB85" s="70"/>
      <c r="AC85" s="70"/>
      <c r="AD85" s="8" t="s">
        <v>1</v>
      </c>
    </row>
    <row r="86" spans="1:30" ht="17.25" customHeight="1" x14ac:dyDescent="0.2">
      <c r="A86" s="9"/>
      <c r="B86" s="75" t="s">
        <v>23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34">
        <v>117</v>
      </c>
      <c r="O86" s="35">
        <v>4</v>
      </c>
      <c r="P86" s="35">
        <v>12</v>
      </c>
      <c r="Q86" s="36" t="s">
        <v>47</v>
      </c>
      <c r="R86" s="34" t="s">
        <v>21</v>
      </c>
      <c r="S86" s="77"/>
      <c r="T86" s="77"/>
      <c r="U86" s="77"/>
      <c r="V86" s="77"/>
      <c r="W86" s="77"/>
      <c r="X86" s="37">
        <v>0</v>
      </c>
      <c r="Y86" s="38">
        <v>4.9000000000000004</v>
      </c>
      <c r="Z86" s="38">
        <v>4.9000000000000004</v>
      </c>
      <c r="AA86" s="38">
        <v>4.9000000000000004</v>
      </c>
      <c r="AB86" s="70"/>
      <c r="AC86" s="70"/>
      <c r="AD86" s="8" t="s">
        <v>1</v>
      </c>
    </row>
    <row r="87" spans="1:30" ht="53.25" customHeight="1" x14ac:dyDescent="0.2">
      <c r="A87" s="9"/>
      <c r="B87" s="75" t="s">
        <v>118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  <c r="N87" s="34">
        <v>117</v>
      </c>
      <c r="O87" s="35">
        <v>5</v>
      </c>
      <c r="P87" s="35">
        <v>2</v>
      </c>
      <c r="Q87" s="36" t="s">
        <v>20</v>
      </c>
      <c r="R87" s="34">
        <v>0</v>
      </c>
      <c r="S87" s="77"/>
      <c r="T87" s="77"/>
      <c r="U87" s="77"/>
      <c r="V87" s="77"/>
      <c r="W87" s="77"/>
      <c r="X87" s="37">
        <v>0</v>
      </c>
      <c r="Y87" s="38">
        <v>1332.9</v>
      </c>
      <c r="Z87" s="38">
        <v>0</v>
      </c>
      <c r="AA87" s="38">
        <v>0</v>
      </c>
      <c r="AB87" s="70"/>
      <c r="AC87" s="70"/>
      <c r="AD87" s="8" t="s">
        <v>1</v>
      </c>
    </row>
    <row r="88" spans="1:30" ht="17.25" customHeight="1" x14ac:dyDescent="0.2">
      <c r="A88" s="9"/>
      <c r="B88" s="75" t="s">
        <v>19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34">
        <v>117</v>
      </c>
      <c r="O88" s="35">
        <v>5</v>
      </c>
      <c r="P88" s="35">
        <v>2</v>
      </c>
      <c r="Q88" s="36" t="s">
        <v>18</v>
      </c>
      <c r="R88" s="34">
        <v>0</v>
      </c>
      <c r="S88" s="77"/>
      <c r="T88" s="77"/>
      <c r="U88" s="77"/>
      <c r="V88" s="77"/>
      <c r="W88" s="77"/>
      <c r="X88" s="37">
        <v>0</v>
      </c>
      <c r="Y88" s="38">
        <v>1332.9</v>
      </c>
      <c r="Z88" s="38">
        <v>0</v>
      </c>
      <c r="AA88" s="38">
        <v>0</v>
      </c>
      <c r="AB88" s="70"/>
      <c r="AC88" s="70"/>
      <c r="AD88" s="8" t="s">
        <v>1</v>
      </c>
    </row>
    <row r="89" spans="1:30" ht="32.25" customHeight="1" x14ac:dyDescent="0.2">
      <c r="A89" s="9"/>
      <c r="B89" s="75" t="s">
        <v>46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6"/>
      <c r="N89" s="34">
        <v>117</v>
      </c>
      <c r="O89" s="35">
        <v>5</v>
      </c>
      <c r="P89" s="35">
        <v>2</v>
      </c>
      <c r="Q89" s="36" t="s">
        <v>45</v>
      </c>
      <c r="R89" s="34">
        <v>0</v>
      </c>
      <c r="S89" s="77"/>
      <c r="T89" s="77"/>
      <c r="U89" s="77"/>
      <c r="V89" s="77"/>
      <c r="W89" s="77"/>
      <c r="X89" s="37">
        <v>0</v>
      </c>
      <c r="Y89" s="38">
        <v>1332.9</v>
      </c>
      <c r="Z89" s="38">
        <v>0</v>
      </c>
      <c r="AA89" s="38">
        <v>0</v>
      </c>
      <c r="AB89" s="70"/>
      <c r="AC89" s="70"/>
      <c r="AD89" s="8" t="s">
        <v>1</v>
      </c>
    </row>
    <row r="90" spans="1:30" ht="21.75" customHeight="1" x14ac:dyDescent="0.2">
      <c r="A90" s="9"/>
      <c r="B90" s="75" t="s">
        <v>44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6"/>
      <c r="N90" s="34">
        <v>117</v>
      </c>
      <c r="O90" s="35">
        <v>5</v>
      </c>
      <c r="P90" s="35">
        <v>2</v>
      </c>
      <c r="Q90" s="36" t="s">
        <v>43</v>
      </c>
      <c r="R90" s="34">
        <v>0</v>
      </c>
      <c r="S90" s="77"/>
      <c r="T90" s="77"/>
      <c r="U90" s="77"/>
      <c r="V90" s="77"/>
      <c r="W90" s="77"/>
      <c r="X90" s="37">
        <v>0</v>
      </c>
      <c r="Y90" s="38">
        <v>585.5</v>
      </c>
      <c r="Z90" s="38">
        <v>0</v>
      </c>
      <c r="AA90" s="38">
        <v>0</v>
      </c>
      <c r="AB90" s="70"/>
      <c r="AC90" s="70"/>
      <c r="AD90" s="8" t="s">
        <v>1</v>
      </c>
    </row>
    <row r="91" spans="1:30" ht="42" customHeight="1" x14ac:dyDescent="0.2">
      <c r="A91" s="9"/>
      <c r="B91" s="75" t="s">
        <v>14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6"/>
      <c r="N91" s="34">
        <v>117</v>
      </c>
      <c r="O91" s="35">
        <v>5</v>
      </c>
      <c r="P91" s="35">
        <v>2</v>
      </c>
      <c r="Q91" s="36" t="s">
        <v>43</v>
      </c>
      <c r="R91" s="34" t="s">
        <v>13</v>
      </c>
      <c r="S91" s="77"/>
      <c r="T91" s="77"/>
      <c r="U91" s="77"/>
      <c r="V91" s="77"/>
      <c r="W91" s="77"/>
      <c r="X91" s="37">
        <v>0</v>
      </c>
      <c r="Y91" s="38">
        <v>585.5</v>
      </c>
      <c r="Z91" s="38">
        <v>0</v>
      </c>
      <c r="AA91" s="38">
        <v>0</v>
      </c>
      <c r="AB91" s="70"/>
      <c r="AC91" s="70"/>
      <c r="AD91" s="8" t="s">
        <v>1</v>
      </c>
    </row>
    <row r="92" spans="1:30" ht="32.25" customHeight="1" x14ac:dyDescent="0.2">
      <c r="A92" s="9"/>
      <c r="B92" s="75" t="s">
        <v>12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34">
        <v>117</v>
      </c>
      <c r="O92" s="35">
        <v>5</v>
      </c>
      <c r="P92" s="35">
        <v>2</v>
      </c>
      <c r="Q92" s="36" t="s">
        <v>43</v>
      </c>
      <c r="R92" s="34" t="s">
        <v>11</v>
      </c>
      <c r="S92" s="77"/>
      <c r="T92" s="77"/>
      <c r="U92" s="77"/>
      <c r="V92" s="77"/>
      <c r="W92" s="77"/>
      <c r="X92" s="37">
        <v>0</v>
      </c>
      <c r="Y92" s="38">
        <v>585.5</v>
      </c>
      <c r="Z92" s="38">
        <v>0</v>
      </c>
      <c r="AA92" s="38">
        <v>0</v>
      </c>
      <c r="AB92" s="70"/>
      <c r="AC92" s="70"/>
      <c r="AD92" s="8" t="s">
        <v>1</v>
      </c>
    </row>
    <row r="93" spans="1:30" ht="21.75" customHeight="1" x14ac:dyDescent="0.2">
      <c r="A93" s="9"/>
      <c r="B93" s="75" t="s">
        <v>42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6"/>
      <c r="N93" s="34">
        <v>117</v>
      </c>
      <c r="O93" s="35">
        <v>5</v>
      </c>
      <c r="P93" s="35">
        <v>2</v>
      </c>
      <c r="Q93" s="36" t="s">
        <v>41</v>
      </c>
      <c r="R93" s="34">
        <v>0</v>
      </c>
      <c r="S93" s="77"/>
      <c r="T93" s="77"/>
      <c r="U93" s="77"/>
      <c r="V93" s="77"/>
      <c r="W93" s="77"/>
      <c r="X93" s="37">
        <v>0</v>
      </c>
      <c r="Y93" s="38">
        <v>747.4</v>
      </c>
      <c r="Z93" s="38">
        <v>0</v>
      </c>
      <c r="AA93" s="38">
        <v>0</v>
      </c>
      <c r="AB93" s="70"/>
      <c r="AC93" s="70"/>
      <c r="AD93" s="8" t="s">
        <v>1</v>
      </c>
    </row>
    <row r="94" spans="1:30" ht="30" customHeight="1" x14ac:dyDescent="0.2">
      <c r="A94" s="9"/>
      <c r="B94" s="75" t="s">
        <v>14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6"/>
      <c r="N94" s="34">
        <v>117</v>
      </c>
      <c r="O94" s="35">
        <v>5</v>
      </c>
      <c r="P94" s="35">
        <v>2</v>
      </c>
      <c r="Q94" s="36" t="s">
        <v>41</v>
      </c>
      <c r="R94" s="34" t="s">
        <v>13</v>
      </c>
      <c r="S94" s="77"/>
      <c r="T94" s="77"/>
      <c r="U94" s="77"/>
      <c r="V94" s="77"/>
      <c r="W94" s="77"/>
      <c r="X94" s="37">
        <v>0</v>
      </c>
      <c r="Y94" s="38">
        <v>747.4</v>
      </c>
      <c r="Z94" s="38">
        <v>0</v>
      </c>
      <c r="AA94" s="38">
        <v>0</v>
      </c>
      <c r="AB94" s="70"/>
      <c r="AC94" s="70"/>
      <c r="AD94" s="8" t="s">
        <v>1</v>
      </c>
    </row>
    <row r="95" spans="1:30" ht="32.25" customHeight="1" x14ac:dyDescent="0.2">
      <c r="A95" s="9"/>
      <c r="B95" s="75" t="s">
        <v>12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6"/>
      <c r="N95" s="34">
        <v>117</v>
      </c>
      <c r="O95" s="35">
        <v>5</v>
      </c>
      <c r="P95" s="35">
        <v>2</v>
      </c>
      <c r="Q95" s="36" t="s">
        <v>41</v>
      </c>
      <c r="R95" s="34" t="s">
        <v>11</v>
      </c>
      <c r="S95" s="77"/>
      <c r="T95" s="77"/>
      <c r="U95" s="77"/>
      <c r="V95" s="77"/>
      <c r="W95" s="77"/>
      <c r="X95" s="37">
        <v>0</v>
      </c>
      <c r="Y95" s="38">
        <v>747.4</v>
      </c>
      <c r="Z95" s="38">
        <v>0</v>
      </c>
      <c r="AA95" s="38">
        <v>0</v>
      </c>
      <c r="AB95" s="70"/>
      <c r="AC95" s="70"/>
      <c r="AD95" s="8" t="s">
        <v>1</v>
      </c>
    </row>
    <row r="96" spans="1:30" ht="64.5" customHeight="1" x14ac:dyDescent="0.2">
      <c r="A96" s="9"/>
      <c r="B96" s="75" t="s">
        <v>118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6"/>
      <c r="N96" s="34">
        <v>117</v>
      </c>
      <c r="O96" s="35">
        <v>5</v>
      </c>
      <c r="P96" s="35">
        <v>3</v>
      </c>
      <c r="Q96" s="36" t="s">
        <v>20</v>
      </c>
      <c r="R96" s="34">
        <v>0</v>
      </c>
      <c r="S96" s="77"/>
      <c r="T96" s="77"/>
      <c r="U96" s="77"/>
      <c r="V96" s="77"/>
      <c r="W96" s="77"/>
      <c r="X96" s="37">
        <v>0</v>
      </c>
      <c r="Y96" s="38">
        <v>146.80000000000001</v>
      </c>
      <c r="Z96" s="38">
        <v>146.80000000000001</v>
      </c>
      <c r="AA96" s="38">
        <v>146.80000000000001</v>
      </c>
      <c r="AB96" s="70"/>
      <c r="AC96" s="70"/>
      <c r="AD96" s="8" t="s">
        <v>1</v>
      </c>
    </row>
    <row r="97" spans="1:30" ht="17.25" customHeight="1" x14ac:dyDescent="0.2">
      <c r="A97" s="9"/>
      <c r="B97" s="75" t="s">
        <v>19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6"/>
      <c r="N97" s="34">
        <v>117</v>
      </c>
      <c r="O97" s="35">
        <v>5</v>
      </c>
      <c r="P97" s="35">
        <v>3</v>
      </c>
      <c r="Q97" s="36" t="s">
        <v>18</v>
      </c>
      <c r="R97" s="34">
        <v>0</v>
      </c>
      <c r="S97" s="77"/>
      <c r="T97" s="77"/>
      <c r="U97" s="77"/>
      <c r="V97" s="77"/>
      <c r="W97" s="77"/>
      <c r="X97" s="37">
        <v>0</v>
      </c>
      <c r="Y97" s="38">
        <v>146.80000000000001</v>
      </c>
      <c r="Z97" s="38">
        <v>146.80000000000001</v>
      </c>
      <c r="AA97" s="38">
        <v>146.80000000000001</v>
      </c>
      <c r="AB97" s="70"/>
      <c r="AC97" s="70"/>
      <c r="AD97" s="8" t="s">
        <v>1</v>
      </c>
    </row>
    <row r="98" spans="1:30" ht="32.25" customHeight="1" x14ac:dyDescent="0.2">
      <c r="A98" s="9"/>
      <c r="B98" s="75" t="s">
        <v>40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6"/>
      <c r="N98" s="34">
        <v>117</v>
      </c>
      <c r="O98" s="35">
        <v>5</v>
      </c>
      <c r="P98" s="35">
        <v>3</v>
      </c>
      <c r="Q98" s="36" t="s">
        <v>39</v>
      </c>
      <c r="R98" s="34">
        <v>0</v>
      </c>
      <c r="S98" s="77"/>
      <c r="T98" s="77"/>
      <c r="U98" s="77"/>
      <c r="V98" s="77"/>
      <c r="W98" s="77"/>
      <c r="X98" s="37">
        <v>0</v>
      </c>
      <c r="Y98" s="38">
        <v>146.80000000000001</v>
      </c>
      <c r="Z98" s="38">
        <v>146.80000000000001</v>
      </c>
      <c r="AA98" s="38">
        <v>146.80000000000001</v>
      </c>
      <c r="AB98" s="70"/>
      <c r="AC98" s="70"/>
      <c r="AD98" s="8" t="s">
        <v>1</v>
      </c>
    </row>
    <row r="99" spans="1:30" ht="21.75" customHeight="1" x14ac:dyDescent="0.2">
      <c r="A99" s="9"/>
      <c r="B99" s="75" t="s">
        <v>38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6"/>
      <c r="N99" s="34">
        <v>117</v>
      </c>
      <c r="O99" s="35">
        <v>5</v>
      </c>
      <c r="P99" s="35">
        <v>3</v>
      </c>
      <c r="Q99" s="36" t="s">
        <v>37</v>
      </c>
      <c r="R99" s="34">
        <v>0</v>
      </c>
      <c r="S99" s="77"/>
      <c r="T99" s="77"/>
      <c r="U99" s="77"/>
      <c r="V99" s="77"/>
      <c r="W99" s="77"/>
      <c r="X99" s="37">
        <v>0</v>
      </c>
      <c r="Y99" s="38">
        <v>146.80000000000001</v>
      </c>
      <c r="Z99" s="38">
        <v>146.80000000000001</v>
      </c>
      <c r="AA99" s="38">
        <v>146.80000000000001</v>
      </c>
      <c r="AB99" s="70"/>
      <c r="AC99" s="70"/>
      <c r="AD99" s="8" t="s">
        <v>1</v>
      </c>
    </row>
    <row r="100" spans="1:30" ht="36" customHeight="1" x14ac:dyDescent="0.2">
      <c r="A100" s="9"/>
      <c r="B100" s="75" t="s">
        <v>14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6"/>
      <c r="N100" s="34">
        <v>117</v>
      </c>
      <c r="O100" s="35">
        <v>5</v>
      </c>
      <c r="P100" s="35">
        <v>3</v>
      </c>
      <c r="Q100" s="36" t="s">
        <v>37</v>
      </c>
      <c r="R100" s="34" t="s">
        <v>13</v>
      </c>
      <c r="S100" s="77"/>
      <c r="T100" s="77"/>
      <c r="U100" s="77"/>
      <c r="V100" s="77"/>
      <c r="W100" s="77"/>
      <c r="X100" s="37">
        <v>0</v>
      </c>
      <c r="Y100" s="38">
        <v>146.80000000000001</v>
      </c>
      <c r="Z100" s="38">
        <v>146.80000000000001</v>
      </c>
      <c r="AA100" s="38">
        <v>146.80000000000001</v>
      </c>
      <c r="AB100" s="70"/>
      <c r="AC100" s="70"/>
      <c r="AD100" s="8" t="s">
        <v>1</v>
      </c>
    </row>
    <row r="101" spans="1:30" ht="32.25" customHeight="1" x14ac:dyDescent="0.2">
      <c r="A101" s="9"/>
      <c r="B101" s="75" t="s">
        <v>12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6"/>
      <c r="N101" s="34">
        <v>117</v>
      </c>
      <c r="O101" s="35">
        <v>5</v>
      </c>
      <c r="P101" s="35">
        <v>3</v>
      </c>
      <c r="Q101" s="36" t="s">
        <v>37</v>
      </c>
      <c r="R101" s="34" t="s">
        <v>11</v>
      </c>
      <c r="S101" s="77"/>
      <c r="T101" s="77"/>
      <c r="U101" s="77"/>
      <c r="V101" s="77"/>
      <c r="W101" s="77"/>
      <c r="X101" s="37">
        <v>0</v>
      </c>
      <c r="Y101" s="38">
        <v>146.80000000000001</v>
      </c>
      <c r="Z101" s="38">
        <v>146.80000000000001</v>
      </c>
      <c r="AA101" s="38">
        <v>146.80000000000001</v>
      </c>
      <c r="AB101" s="70"/>
      <c r="AC101" s="70"/>
      <c r="AD101" s="8" t="s">
        <v>1</v>
      </c>
    </row>
    <row r="102" spans="1:30" ht="53.25" customHeight="1" x14ac:dyDescent="0.2">
      <c r="A102" s="9"/>
      <c r="B102" s="75" t="s">
        <v>118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6"/>
      <c r="N102" s="34">
        <v>117</v>
      </c>
      <c r="O102" s="35">
        <v>7</v>
      </c>
      <c r="P102" s="35">
        <v>7</v>
      </c>
      <c r="Q102" s="36" t="s">
        <v>20</v>
      </c>
      <c r="R102" s="34">
        <v>0</v>
      </c>
      <c r="S102" s="77"/>
      <c r="T102" s="77"/>
      <c r="U102" s="77"/>
      <c r="V102" s="77"/>
      <c r="W102" s="77"/>
      <c r="X102" s="37">
        <v>0</v>
      </c>
      <c r="Y102" s="38">
        <v>1</v>
      </c>
      <c r="Z102" s="38">
        <v>1</v>
      </c>
      <c r="AA102" s="38">
        <v>1</v>
      </c>
      <c r="AB102" s="70"/>
      <c r="AC102" s="70"/>
      <c r="AD102" s="8" t="s">
        <v>1</v>
      </c>
    </row>
    <row r="103" spans="1:30" ht="17.25" customHeight="1" x14ac:dyDescent="0.2">
      <c r="A103" s="9"/>
      <c r="B103" s="75" t="s">
        <v>19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/>
      <c r="N103" s="34">
        <v>117</v>
      </c>
      <c r="O103" s="35">
        <v>7</v>
      </c>
      <c r="P103" s="35">
        <v>7</v>
      </c>
      <c r="Q103" s="36" t="s">
        <v>18</v>
      </c>
      <c r="R103" s="34">
        <v>0</v>
      </c>
      <c r="S103" s="77"/>
      <c r="T103" s="77"/>
      <c r="U103" s="77"/>
      <c r="V103" s="77"/>
      <c r="W103" s="77"/>
      <c r="X103" s="37">
        <v>0</v>
      </c>
      <c r="Y103" s="38">
        <v>1</v>
      </c>
      <c r="Z103" s="38">
        <v>1</v>
      </c>
      <c r="AA103" s="38">
        <v>1</v>
      </c>
      <c r="AB103" s="70"/>
      <c r="AC103" s="70"/>
      <c r="AD103" s="8" t="s">
        <v>1</v>
      </c>
    </row>
    <row r="104" spans="1:30" ht="32.25" customHeight="1" x14ac:dyDescent="0.2">
      <c r="A104" s="9"/>
      <c r="B104" s="75" t="s">
        <v>36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6"/>
      <c r="N104" s="34">
        <v>117</v>
      </c>
      <c r="O104" s="35">
        <v>7</v>
      </c>
      <c r="P104" s="35">
        <v>7</v>
      </c>
      <c r="Q104" s="36" t="s">
        <v>35</v>
      </c>
      <c r="R104" s="34">
        <v>0</v>
      </c>
      <c r="S104" s="77"/>
      <c r="T104" s="77"/>
      <c r="U104" s="77"/>
      <c r="V104" s="77"/>
      <c r="W104" s="77"/>
      <c r="X104" s="37">
        <v>0</v>
      </c>
      <c r="Y104" s="38">
        <v>1</v>
      </c>
      <c r="Z104" s="38">
        <v>1</v>
      </c>
      <c r="AA104" s="38">
        <v>1</v>
      </c>
      <c r="AB104" s="70"/>
      <c r="AC104" s="70"/>
      <c r="AD104" s="8" t="s">
        <v>1</v>
      </c>
    </row>
    <row r="105" spans="1:30" ht="33" customHeight="1" x14ac:dyDescent="0.2">
      <c r="A105" s="9"/>
      <c r="B105" s="75" t="s">
        <v>34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6"/>
      <c r="N105" s="34">
        <v>117</v>
      </c>
      <c r="O105" s="35">
        <v>7</v>
      </c>
      <c r="P105" s="35">
        <v>7</v>
      </c>
      <c r="Q105" s="36" t="s">
        <v>33</v>
      </c>
      <c r="R105" s="34">
        <v>0</v>
      </c>
      <c r="S105" s="77"/>
      <c r="T105" s="77"/>
      <c r="U105" s="77"/>
      <c r="V105" s="77"/>
      <c r="W105" s="77"/>
      <c r="X105" s="37">
        <v>0</v>
      </c>
      <c r="Y105" s="38">
        <v>1</v>
      </c>
      <c r="Z105" s="38">
        <v>1</v>
      </c>
      <c r="AA105" s="38">
        <v>1</v>
      </c>
      <c r="AB105" s="70"/>
      <c r="AC105" s="70"/>
      <c r="AD105" s="8" t="s">
        <v>1</v>
      </c>
    </row>
    <row r="106" spans="1:30" ht="17.25" customHeight="1" x14ac:dyDescent="0.2">
      <c r="A106" s="9"/>
      <c r="B106" s="75" t="s">
        <v>25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6"/>
      <c r="N106" s="34">
        <v>117</v>
      </c>
      <c r="O106" s="35">
        <v>7</v>
      </c>
      <c r="P106" s="35">
        <v>7</v>
      </c>
      <c r="Q106" s="36" t="s">
        <v>33</v>
      </c>
      <c r="R106" s="34" t="s">
        <v>24</v>
      </c>
      <c r="S106" s="77"/>
      <c r="T106" s="77"/>
      <c r="U106" s="77"/>
      <c r="V106" s="77"/>
      <c r="W106" s="77"/>
      <c r="X106" s="37">
        <v>0</v>
      </c>
      <c r="Y106" s="38">
        <v>1</v>
      </c>
      <c r="Z106" s="38">
        <v>1</v>
      </c>
      <c r="AA106" s="38">
        <v>1</v>
      </c>
      <c r="AB106" s="70"/>
      <c r="AC106" s="70"/>
      <c r="AD106" s="8" t="s">
        <v>1</v>
      </c>
    </row>
    <row r="107" spans="1:30" ht="17.25" customHeight="1" x14ac:dyDescent="0.2">
      <c r="A107" s="9"/>
      <c r="B107" s="75" t="s">
        <v>23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  <c r="N107" s="34">
        <v>117</v>
      </c>
      <c r="O107" s="35">
        <v>7</v>
      </c>
      <c r="P107" s="35">
        <v>7</v>
      </c>
      <c r="Q107" s="36" t="s">
        <v>33</v>
      </c>
      <c r="R107" s="34" t="s">
        <v>21</v>
      </c>
      <c r="S107" s="77"/>
      <c r="T107" s="77"/>
      <c r="U107" s="77"/>
      <c r="V107" s="77"/>
      <c r="W107" s="77"/>
      <c r="X107" s="37">
        <v>0</v>
      </c>
      <c r="Y107" s="38">
        <v>1</v>
      </c>
      <c r="Z107" s="38">
        <v>1</v>
      </c>
      <c r="AA107" s="38">
        <v>1</v>
      </c>
      <c r="AB107" s="70"/>
      <c r="AC107" s="70"/>
      <c r="AD107" s="8" t="s">
        <v>1</v>
      </c>
    </row>
    <row r="108" spans="1:30" ht="53.25" customHeight="1" x14ac:dyDescent="0.2">
      <c r="A108" s="9"/>
      <c r="B108" s="75" t="s">
        <v>118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6"/>
      <c r="N108" s="34">
        <v>117</v>
      </c>
      <c r="O108" s="35">
        <v>8</v>
      </c>
      <c r="P108" s="35">
        <v>1</v>
      </c>
      <c r="Q108" s="36" t="s">
        <v>20</v>
      </c>
      <c r="R108" s="34">
        <v>0</v>
      </c>
      <c r="S108" s="77"/>
      <c r="T108" s="77"/>
      <c r="U108" s="77"/>
      <c r="V108" s="77"/>
      <c r="W108" s="77"/>
      <c r="X108" s="37">
        <v>0</v>
      </c>
      <c r="Y108" s="38">
        <v>1710.9</v>
      </c>
      <c r="Z108" s="38">
        <v>1658.7</v>
      </c>
      <c r="AA108" s="38">
        <v>1656.4</v>
      </c>
      <c r="AB108" s="70"/>
      <c r="AC108" s="70"/>
      <c r="AD108" s="8" t="s">
        <v>1</v>
      </c>
    </row>
    <row r="109" spans="1:30" ht="17.25" customHeight="1" x14ac:dyDescent="0.2">
      <c r="A109" s="9"/>
      <c r="B109" s="75" t="s">
        <v>19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6"/>
      <c r="N109" s="34">
        <v>117</v>
      </c>
      <c r="O109" s="35">
        <v>8</v>
      </c>
      <c r="P109" s="35">
        <v>1</v>
      </c>
      <c r="Q109" s="36" t="s">
        <v>18</v>
      </c>
      <c r="R109" s="34">
        <v>0</v>
      </c>
      <c r="S109" s="77"/>
      <c r="T109" s="77"/>
      <c r="U109" s="77"/>
      <c r="V109" s="77"/>
      <c r="W109" s="77"/>
      <c r="X109" s="37">
        <v>0</v>
      </c>
      <c r="Y109" s="38">
        <v>1710.9</v>
      </c>
      <c r="Z109" s="38">
        <v>1658.7</v>
      </c>
      <c r="AA109" s="38">
        <v>1656.4</v>
      </c>
      <c r="AB109" s="70"/>
      <c r="AC109" s="70"/>
      <c r="AD109" s="8" t="s">
        <v>1</v>
      </c>
    </row>
    <row r="110" spans="1:30" ht="32.25" customHeight="1" x14ac:dyDescent="0.2">
      <c r="A110" s="9"/>
      <c r="B110" s="75" t="s">
        <v>32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6"/>
      <c r="N110" s="34">
        <v>117</v>
      </c>
      <c r="O110" s="35">
        <v>8</v>
      </c>
      <c r="P110" s="35">
        <v>1</v>
      </c>
      <c r="Q110" s="36" t="s">
        <v>31</v>
      </c>
      <c r="R110" s="34">
        <v>0</v>
      </c>
      <c r="S110" s="77"/>
      <c r="T110" s="77"/>
      <c r="U110" s="77"/>
      <c r="V110" s="77"/>
      <c r="W110" s="77"/>
      <c r="X110" s="37">
        <v>0</v>
      </c>
      <c r="Y110" s="38">
        <v>1710.9</v>
      </c>
      <c r="Z110" s="38">
        <v>1658.7</v>
      </c>
      <c r="AA110" s="38">
        <v>1656.4</v>
      </c>
      <c r="AB110" s="70"/>
      <c r="AC110" s="70"/>
      <c r="AD110" s="8" t="s">
        <v>1</v>
      </c>
    </row>
    <row r="111" spans="1:30" ht="17.25" customHeight="1" x14ac:dyDescent="0.2">
      <c r="A111" s="9"/>
      <c r="B111" s="75" t="s">
        <v>30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6"/>
      <c r="N111" s="34">
        <v>117</v>
      </c>
      <c r="O111" s="35">
        <v>8</v>
      </c>
      <c r="P111" s="35">
        <v>1</v>
      </c>
      <c r="Q111" s="36" t="s">
        <v>29</v>
      </c>
      <c r="R111" s="34">
        <v>0</v>
      </c>
      <c r="S111" s="77"/>
      <c r="T111" s="77"/>
      <c r="U111" s="77"/>
      <c r="V111" s="77"/>
      <c r="W111" s="77"/>
      <c r="X111" s="37">
        <v>0</v>
      </c>
      <c r="Y111" s="38">
        <v>143</v>
      </c>
      <c r="Z111" s="38">
        <v>90.8</v>
      </c>
      <c r="AA111" s="38">
        <v>88.5</v>
      </c>
      <c r="AB111" s="70"/>
      <c r="AC111" s="70"/>
      <c r="AD111" s="8" t="s">
        <v>1</v>
      </c>
    </row>
    <row r="112" spans="1:30" ht="31.9" customHeight="1" x14ac:dyDescent="0.2">
      <c r="A112" s="9"/>
      <c r="B112" s="75" t="s">
        <v>14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6"/>
      <c r="N112" s="34">
        <v>117</v>
      </c>
      <c r="O112" s="35">
        <v>8</v>
      </c>
      <c r="P112" s="35">
        <v>1</v>
      </c>
      <c r="Q112" s="36" t="s">
        <v>29</v>
      </c>
      <c r="R112" s="34" t="s">
        <v>13</v>
      </c>
      <c r="S112" s="77"/>
      <c r="T112" s="77"/>
      <c r="U112" s="77"/>
      <c r="V112" s="77"/>
      <c r="W112" s="77"/>
      <c r="X112" s="37">
        <v>0</v>
      </c>
      <c r="Y112" s="38">
        <v>143</v>
      </c>
      <c r="Z112" s="38">
        <v>90.8</v>
      </c>
      <c r="AA112" s="38">
        <v>88.5</v>
      </c>
      <c r="AB112" s="70"/>
      <c r="AC112" s="70"/>
      <c r="AD112" s="8" t="s">
        <v>1</v>
      </c>
    </row>
    <row r="113" spans="1:30" ht="32.25" customHeight="1" x14ac:dyDescent="0.2">
      <c r="A113" s="9"/>
      <c r="B113" s="75" t="s">
        <v>12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6"/>
      <c r="N113" s="34">
        <v>117</v>
      </c>
      <c r="O113" s="35">
        <v>8</v>
      </c>
      <c r="P113" s="35">
        <v>1</v>
      </c>
      <c r="Q113" s="36" t="s">
        <v>29</v>
      </c>
      <c r="R113" s="34" t="s">
        <v>11</v>
      </c>
      <c r="S113" s="77"/>
      <c r="T113" s="77"/>
      <c r="U113" s="77"/>
      <c r="V113" s="77"/>
      <c r="W113" s="77"/>
      <c r="X113" s="37">
        <v>0</v>
      </c>
      <c r="Y113" s="38">
        <v>143</v>
      </c>
      <c r="Z113" s="38">
        <v>90.8</v>
      </c>
      <c r="AA113" s="38">
        <v>88.5</v>
      </c>
      <c r="AB113" s="70"/>
      <c r="AC113" s="70"/>
      <c r="AD113" s="8" t="s">
        <v>1</v>
      </c>
    </row>
    <row r="114" spans="1:30" ht="42.75" customHeight="1" x14ac:dyDescent="0.2">
      <c r="A114" s="9"/>
      <c r="B114" s="75" t="s">
        <v>28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6"/>
      <c r="N114" s="34">
        <v>117</v>
      </c>
      <c r="O114" s="35">
        <v>8</v>
      </c>
      <c r="P114" s="35">
        <v>1</v>
      </c>
      <c r="Q114" s="36" t="s">
        <v>27</v>
      </c>
      <c r="R114" s="34">
        <v>0</v>
      </c>
      <c r="S114" s="77"/>
      <c r="T114" s="77"/>
      <c r="U114" s="77"/>
      <c r="V114" s="77"/>
      <c r="W114" s="77"/>
      <c r="X114" s="37">
        <v>0</v>
      </c>
      <c r="Y114" s="38">
        <v>1097.0999999999999</v>
      </c>
      <c r="Z114" s="38">
        <v>1097.0999999999999</v>
      </c>
      <c r="AA114" s="38">
        <v>1097.0999999999999</v>
      </c>
      <c r="AB114" s="70"/>
      <c r="AC114" s="70"/>
      <c r="AD114" s="8" t="s">
        <v>1</v>
      </c>
    </row>
    <row r="115" spans="1:30" ht="17.25" customHeight="1" x14ac:dyDescent="0.2">
      <c r="A115" s="9"/>
      <c r="B115" s="75" t="s">
        <v>25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6"/>
      <c r="N115" s="34">
        <v>117</v>
      </c>
      <c r="O115" s="35">
        <v>8</v>
      </c>
      <c r="P115" s="35">
        <v>1</v>
      </c>
      <c r="Q115" s="36" t="s">
        <v>27</v>
      </c>
      <c r="R115" s="34" t="s">
        <v>24</v>
      </c>
      <c r="S115" s="77"/>
      <c r="T115" s="77"/>
      <c r="U115" s="77"/>
      <c r="V115" s="77"/>
      <c r="W115" s="77"/>
      <c r="X115" s="37">
        <v>0</v>
      </c>
      <c r="Y115" s="38">
        <v>1097.0999999999999</v>
      </c>
      <c r="Z115" s="38">
        <v>1097.0999999999999</v>
      </c>
      <c r="AA115" s="38">
        <v>1097.0999999999999</v>
      </c>
      <c r="AB115" s="70"/>
      <c r="AC115" s="70"/>
      <c r="AD115" s="8" t="s">
        <v>1</v>
      </c>
    </row>
    <row r="116" spans="1:30" ht="17.25" customHeight="1" x14ac:dyDescent="0.2">
      <c r="A116" s="9"/>
      <c r="B116" s="75" t="s">
        <v>23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6"/>
      <c r="N116" s="34">
        <v>117</v>
      </c>
      <c r="O116" s="35">
        <v>8</v>
      </c>
      <c r="P116" s="35">
        <v>1</v>
      </c>
      <c r="Q116" s="36" t="s">
        <v>27</v>
      </c>
      <c r="R116" s="34" t="s">
        <v>21</v>
      </c>
      <c r="S116" s="77"/>
      <c r="T116" s="77"/>
      <c r="U116" s="77"/>
      <c r="V116" s="77"/>
      <c r="W116" s="77"/>
      <c r="X116" s="37">
        <v>0</v>
      </c>
      <c r="Y116" s="38">
        <v>1097.0999999999999</v>
      </c>
      <c r="Z116" s="38">
        <v>1097.0999999999999</v>
      </c>
      <c r="AA116" s="38">
        <v>1097.0999999999999</v>
      </c>
      <c r="AB116" s="70"/>
      <c r="AC116" s="70"/>
      <c r="AD116" s="8" t="s">
        <v>1</v>
      </c>
    </row>
    <row r="117" spans="1:30" ht="60.75" customHeight="1" x14ac:dyDescent="0.2">
      <c r="A117" s="9"/>
      <c r="B117" s="75" t="s">
        <v>26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6"/>
      <c r="N117" s="34">
        <v>117</v>
      </c>
      <c r="O117" s="35">
        <v>8</v>
      </c>
      <c r="P117" s="35">
        <v>1</v>
      </c>
      <c r="Q117" s="36" t="s">
        <v>22</v>
      </c>
      <c r="R117" s="34">
        <v>0</v>
      </c>
      <c r="S117" s="77"/>
      <c r="T117" s="77"/>
      <c r="U117" s="77"/>
      <c r="V117" s="77"/>
      <c r="W117" s="77"/>
      <c r="X117" s="37">
        <v>0</v>
      </c>
      <c r="Y117" s="38">
        <v>470.8</v>
      </c>
      <c r="Z117" s="38">
        <v>470.8</v>
      </c>
      <c r="AA117" s="38">
        <v>470.8</v>
      </c>
      <c r="AB117" s="70"/>
      <c r="AC117" s="70"/>
      <c r="AD117" s="8" t="s">
        <v>1</v>
      </c>
    </row>
    <row r="118" spans="1:30" ht="17.25" customHeight="1" x14ac:dyDescent="0.2">
      <c r="A118" s="9"/>
      <c r="B118" s="75" t="s">
        <v>25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6"/>
      <c r="N118" s="34">
        <v>117</v>
      </c>
      <c r="O118" s="35">
        <v>8</v>
      </c>
      <c r="P118" s="35">
        <v>1</v>
      </c>
      <c r="Q118" s="36" t="s">
        <v>22</v>
      </c>
      <c r="R118" s="34" t="s">
        <v>24</v>
      </c>
      <c r="S118" s="77"/>
      <c r="T118" s="77"/>
      <c r="U118" s="77"/>
      <c r="V118" s="77"/>
      <c r="W118" s="77"/>
      <c r="X118" s="37">
        <v>0</v>
      </c>
      <c r="Y118" s="38">
        <v>470.8</v>
      </c>
      <c r="Z118" s="38">
        <v>470.8</v>
      </c>
      <c r="AA118" s="38">
        <v>470.8</v>
      </c>
      <c r="AB118" s="70"/>
      <c r="AC118" s="70"/>
      <c r="AD118" s="8" t="s">
        <v>1</v>
      </c>
    </row>
    <row r="119" spans="1:30" ht="17.25" customHeight="1" x14ac:dyDescent="0.2">
      <c r="A119" s="9"/>
      <c r="B119" s="75" t="s">
        <v>23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6"/>
      <c r="N119" s="34">
        <v>117</v>
      </c>
      <c r="O119" s="35">
        <v>8</v>
      </c>
      <c r="P119" s="35">
        <v>1</v>
      </c>
      <c r="Q119" s="36" t="s">
        <v>22</v>
      </c>
      <c r="R119" s="34" t="s">
        <v>21</v>
      </c>
      <c r="S119" s="77"/>
      <c r="T119" s="77"/>
      <c r="U119" s="77"/>
      <c r="V119" s="77"/>
      <c r="W119" s="77"/>
      <c r="X119" s="37">
        <v>0</v>
      </c>
      <c r="Y119" s="38">
        <v>470.8</v>
      </c>
      <c r="Z119" s="38">
        <v>470.8</v>
      </c>
      <c r="AA119" s="38">
        <v>470.8</v>
      </c>
      <c r="AB119" s="70"/>
      <c r="AC119" s="70"/>
      <c r="AD119" s="8" t="s">
        <v>1</v>
      </c>
    </row>
    <row r="120" spans="1:30" ht="53.25" customHeight="1" x14ac:dyDescent="0.2">
      <c r="A120" s="9"/>
      <c r="B120" s="75" t="s">
        <v>118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6"/>
      <c r="N120" s="34">
        <v>117</v>
      </c>
      <c r="O120" s="35">
        <v>10</v>
      </c>
      <c r="P120" s="35">
        <v>1</v>
      </c>
      <c r="Q120" s="36" t="s">
        <v>20</v>
      </c>
      <c r="R120" s="34">
        <v>0</v>
      </c>
      <c r="S120" s="77"/>
      <c r="T120" s="77"/>
      <c r="U120" s="77"/>
      <c r="V120" s="77"/>
      <c r="W120" s="77"/>
      <c r="X120" s="37">
        <v>0</v>
      </c>
      <c r="Y120" s="38">
        <v>16.3</v>
      </c>
      <c r="Z120" s="38">
        <v>16.3</v>
      </c>
      <c r="AA120" s="38">
        <v>16.3</v>
      </c>
      <c r="AB120" s="70"/>
      <c r="AC120" s="70"/>
      <c r="AD120" s="8" t="s">
        <v>1</v>
      </c>
    </row>
    <row r="121" spans="1:30" ht="17.25" customHeight="1" x14ac:dyDescent="0.2">
      <c r="A121" s="9"/>
      <c r="B121" s="75" t="s">
        <v>19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6"/>
      <c r="N121" s="34">
        <v>117</v>
      </c>
      <c r="O121" s="35">
        <v>10</v>
      </c>
      <c r="P121" s="35">
        <v>1</v>
      </c>
      <c r="Q121" s="36" t="s">
        <v>18</v>
      </c>
      <c r="R121" s="34">
        <v>0</v>
      </c>
      <c r="S121" s="77"/>
      <c r="T121" s="77"/>
      <c r="U121" s="77"/>
      <c r="V121" s="77"/>
      <c r="W121" s="77"/>
      <c r="X121" s="37">
        <v>0</v>
      </c>
      <c r="Y121" s="38">
        <v>16.3</v>
      </c>
      <c r="Z121" s="38">
        <v>16.3</v>
      </c>
      <c r="AA121" s="38">
        <v>16.3</v>
      </c>
      <c r="AB121" s="70"/>
      <c r="AC121" s="70"/>
      <c r="AD121" s="8" t="s">
        <v>1</v>
      </c>
    </row>
    <row r="122" spans="1:30" ht="42.75" customHeight="1" x14ac:dyDescent="0.2">
      <c r="A122" s="9"/>
      <c r="B122" s="75" t="s">
        <v>17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6"/>
      <c r="N122" s="34">
        <v>117</v>
      </c>
      <c r="O122" s="35">
        <v>10</v>
      </c>
      <c r="P122" s="35">
        <v>1</v>
      </c>
      <c r="Q122" s="36" t="s">
        <v>16</v>
      </c>
      <c r="R122" s="34">
        <v>0</v>
      </c>
      <c r="S122" s="77"/>
      <c r="T122" s="77"/>
      <c r="U122" s="77"/>
      <c r="V122" s="77"/>
      <c r="W122" s="77"/>
      <c r="X122" s="37">
        <v>0</v>
      </c>
      <c r="Y122" s="38">
        <v>16.3</v>
      </c>
      <c r="Z122" s="38">
        <v>16.3</v>
      </c>
      <c r="AA122" s="38">
        <v>16.3</v>
      </c>
      <c r="AB122" s="70"/>
      <c r="AC122" s="70"/>
      <c r="AD122" s="8" t="s">
        <v>1</v>
      </c>
    </row>
    <row r="123" spans="1:30" ht="28.5" customHeight="1" x14ac:dyDescent="0.2">
      <c r="A123" s="9"/>
      <c r="B123" s="75" t="s">
        <v>15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6"/>
      <c r="N123" s="34">
        <v>117</v>
      </c>
      <c r="O123" s="35">
        <v>10</v>
      </c>
      <c r="P123" s="35">
        <v>1</v>
      </c>
      <c r="Q123" s="36" t="s">
        <v>7</v>
      </c>
      <c r="R123" s="34">
        <v>0</v>
      </c>
      <c r="S123" s="77"/>
      <c r="T123" s="77"/>
      <c r="U123" s="77"/>
      <c r="V123" s="77"/>
      <c r="W123" s="77"/>
      <c r="X123" s="37">
        <v>0</v>
      </c>
      <c r="Y123" s="38">
        <v>16.3</v>
      </c>
      <c r="Z123" s="38">
        <v>16.3</v>
      </c>
      <c r="AA123" s="38">
        <v>16.3</v>
      </c>
      <c r="AB123" s="70"/>
      <c r="AC123" s="70"/>
      <c r="AD123" s="8" t="s">
        <v>1</v>
      </c>
    </row>
    <row r="124" spans="1:30" ht="29.25" customHeight="1" x14ac:dyDescent="0.2">
      <c r="A124" s="9"/>
      <c r="B124" s="75" t="s">
        <v>14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6"/>
      <c r="N124" s="34">
        <v>117</v>
      </c>
      <c r="O124" s="35">
        <v>10</v>
      </c>
      <c r="P124" s="35">
        <v>1</v>
      </c>
      <c r="Q124" s="36" t="s">
        <v>7</v>
      </c>
      <c r="R124" s="34" t="s">
        <v>13</v>
      </c>
      <c r="S124" s="77"/>
      <c r="T124" s="77"/>
      <c r="U124" s="77"/>
      <c r="V124" s="77"/>
      <c r="W124" s="77"/>
      <c r="X124" s="37">
        <v>0</v>
      </c>
      <c r="Y124" s="38">
        <v>0.5</v>
      </c>
      <c r="Z124" s="38">
        <v>0.5</v>
      </c>
      <c r="AA124" s="38">
        <v>0.5</v>
      </c>
      <c r="AB124" s="70"/>
      <c r="AC124" s="70"/>
      <c r="AD124" s="8" t="s">
        <v>1</v>
      </c>
    </row>
    <row r="125" spans="1:30" ht="32.25" customHeight="1" x14ac:dyDescent="0.2">
      <c r="A125" s="9"/>
      <c r="B125" s="75" t="s">
        <v>12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6"/>
      <c r="N125" s="34">
        <v>117</v>
      </c>
      <c r="O125" s="35">
        <v>10</v>
      </c>
      <c r="P125" s="35">
        <v>1</v>
      </c>
      <c r="Q125" s="36" t="s">
        <v>7</v>
      </c>
      <c r="R125" s="34" t="s">
        <v>11</v>
      </c>
      <c r="S125" s="77"/>
      <c r="T125" s="77"/>
      <c r="U125" s="77"/>
      <c r="V125" s="77"/>
      <c r="W125" s="77"/>
      <c r="X125" s="37">
        <v>0</v>
      </c>
      <c r="Y125" s="38">
        <v>0.5</v>
      </c>
      <c r="Z125" s="38">
        <v>0.5</v>
      </c>
      <c r="AA125" s="38">
        <v>0.5</v>
      </c>
      <c r="AB125" s="70"/>
      <c r="AC125" s="70"/>
      <c r="AD125" s="8" t="s">
        <v>1</v>
      </c>
    </row>
    <row r="126" spans="1:30" ht="21.75" customHeight="1" x14ac:dyDescent="0.2">
      <c r="A126" s="9"/>
      <c r="B126" s="75" t="s">
        <v>10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  <c r="N126" s="34">
        <v>117</v>
      </c>
      <c r="O126" s="35">
        <v>10</v>
      </c>
      <c r="P126" s="35">
        <v>1</v>
      </c>
      <c r="Q126" s="36" t="s">
        <v>7</v>
      </c>
      <c r="R126" s="34" t="s">
        <v>9</v>
      </c>
      <c r="S126" s="77"/>
      <c r="T126" s="77"/>
      <c r="U126" s="77"/>
      <c r="V126" s="77"/>
      <c r="W126" s="77"/>
      <c r="X126" s="37">
        <v>0</v>
      </c>
      <c r="Y126" s="38">
        <v>15.8</v>
      </c>
      <c r="Z126" s="38">
        <v>15.8</v>
      </c>
      <c r="AA126" s="38">
        <v>15.8</v>
      </c>
      <c r="AB126" s="70"/>
      <c r="AC126" s="70"/>
      <c r="AD126" s="8" t="s">
        <v>1</v>
      </c>
    </row>
    <row r="127" spans="1:30" ht="21.75" customHeight="1" x14ac:dyDescent="0.2">
      <c r="A127" s="9"/>
      <c r="B127" s="75" t="s">
        <v>8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6"/>
      <c r="N127" s="34">
        <v>117</v>
      </c>
      <c r="O127" s="35">
        <v>10</v>
      </c>
      <c r="P127" s="35">
        <v>1</v>
      </c>
      <c r="Q127" s="36" t="s">
        <v>7</v>
      </c>
      <c r="R127" s="34" t="s">
        <v>6</v>
      </c>
      <c r="S127" s="77"/>
      <c r="T127" s="77"/>
      <c r="U127" s="77"/>
      <c r="V127" s="77"/>
      <c r="W127" s="77"/>
      <c r="X127" s="37">
        <v>0</v>
      </c>
      <c r="Y127" s="38">
        <v>15.8</v>
      </c>
      <c r="Z127" s="38">
        <v>15.8</v>
      </c>
      <c r="AA127" s="38">
        <v>15.8</v>
      </c>
      <c r="AB127" s="70"/>
      <c r="AC127" s="70"/>
      <c r="AD127" s="8" t="s">
        <v>1</v>
      </c>
    </row>
    <row r="128" spans="1:30" ht="17.25" customHeight="1" thickBot="1" x14ac:dyDescent="0.25">
      <c r="A128" s="9"/>
      <c r="B128" s="84" t="s">
        <v>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5"/>
      <c r="N128" s="39">
        <v>117</v>
      </c>
      <c r="O128" s="40"/>
      <c r="P128" s="40"/>
      <c r="Q128" s="41"/>
      <c r="R128" s="39"/>
      <c r="S128" s="86"/>
      <c r="T128" s="86"/>
      <c r="U128" s="86"/>
      <c r="V128" s="86"/>
      <c r="W128" s="86"/>
      <c r="X128" s="42">
        <v>0</v>
      </c>
      <c r="Y128" s="43"/>
      <c r="Z128" s="43">
        <v>135.19999999999999</v>
      </c>
      <c r="AA128" s="43">
        <v>272.5</v>
      </c>
      <c r="AB128" s="87"/>
      <c r="AC128" s="87"/>
      <c r="AD128" s="8" t="s">
        <v>1</v>
      </c>
    </row>
    <row r="129" spans="1:30" ht="409.6" hidden="1" customHeight="1" x14ac:dyDescent="0.2">
      <c r="A129" s="1"/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6">
        <v>117</v>
      </c>
      <c r="O129" s="46">
        <v>0</v>
      </c>
      <c r="P129" s="46">
        <v>0</v>
      </c>
      <c r="Q129" s="46" t="s">
        <v>4</v>
      </c>
      <c r="R129" s="46" t="s">
        <v>3</v>
      </c>
      <c r="S129" s="45"/>
      <c r="T129" s="47"/>
      <c r="U129" s="47"/>
      <c r="V129" s="47"/>
      <c r="W129" s="47"/>
      <c r="X129" s="48">
        <v>0</v>
      </c>
      <c r="Y129" s="49">
        <v>7044.1</v>
      </c>
      <c r="Z129" s="50">
        <v>5410</v>
      </c>
      <c r="AA129" s="51">
        <v>5323.5</v>
      </c>
      <c r="AB129" s="7"/>
      <c r="AC129" s="7"/>
      <c r="AD129" s="6" t="s">
        <v>1</v>
      </c>
    </row>
    <row r="130" spans="1:30" ht="16.5" customHeight="1" thickBot="1" x14ac:dyDescent="0.3">
      <c r="A130" s="1"/>
      <c r="B130" s="82" t="s">
        <v>117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52" t="s">
        <v>2</v>
      </c>
      <c r="T130" s="53">
        <v>0</v>
      </c>
      <c r="U130" s="53">
        <v>0</v>
      </c>
      <c r="V130" s="53">
        <v>0</v>
      </c>
      <c r="W130" s="53">
        <v>0</v>
      </c>
      <c r="X130" s="54">
        <v>0</v>
      </c>
      <c r="Y130" s="55">
        <v>7062.9</v>
      </c>
      <c r="Z130" s="56">
        <v>5439.5</v>
      </c>
      <c r="AA130" s="57">
        <v>5763.1</v>
      </c>
      <c r="AB130" s="4"/>
      <c r="AC130" s="4"/>
      <c r="AD130" s="3" t="s">
        <v>1</v>
      </c>
    </row>
    <row r="131" spans="1:30" ht="12.75" customHeight="1" x14ac:dyDescent="0.25">
      <c r="A131" s="1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6"/>
      <c r="O131" s="46"/>
      <c r="P131" s="46"/>
      <c r="Q131" s="46"/>
      <c r="R131" s="46"/>
      <c r="S131" s="26"/>
      <c r="T131" s="58"/>
      <c r="U131" s="58"/>
      <c r="V131" s="58"/>
      <c r="W131" s="58"/>
      <c r="X131" s="59"/>
      <c r="Y131" s="60"/>
      <c r="Z131" s="60"/>
      <c r="AA131" s="60"/>
      <c r="AB131" s="4"/>
      <c r="AC131" s="4"/>
      <c r="AD131" s="3"/>
    </row>
    <row r="132" spans="1:30" ht="36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4"/>
      <c r="O132" s="24"/>
      <c r="P132" s="24"/>
      <c r="Q132" s="24"/>
      <c r="R132" s="24"/>
      <c r="S132" s="1"/>
      <c r="T132" s="1"/>
      <c r="U132" s="1"/>
      <c r="V132" s="1"/>
      <c r="W132" s="1"/>
      <c r="X132" s="1"/>
      <c r="Y132" s="24"/>
      <c r="Z132" s="24"/>
      <c r="AA132" s="24"/>
      <c r="AB132" s="1"/>
      <c r="AC132" s="1"/>
      <c r="AD132" s="1"/>
    </row>
    <row r="133" spans="1:3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4"/>
      <c r="O133" s="24"/>
      <c r="P133" s="24"/>
      <c r="Q133" s="24"/>
      <c r="R133" s="24"/>
      <c r="S133" s="1"/>
      <c r="T133" s="2" t="s">
        <v>0</v>
      </c>
      <c r="U133" s="1"/>
      <c r="V133" s="1"/>
      <c r="W133" s="1"/>
      <c r="X133" s="1"/>
      <c r="Y133" s="24"/>
      <c r="Z133" s="24"/>
      <c r="AA133" s="24"/>
      <c r="AB133" s="1"/>
      <c r="AC133" s="1"/>
      <c r="AD133" s="1"/>
    </row>
    <row r="134" spans="1:3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4"/>
      <c r="O134" s="24"/>
      <c r="P134" s="24"/>
      <c r="Q134" s="24"/>
      <c r="R134" s="24"/>
      <c r="S134" s="1"/>
      <c r="T134" s="1"/>
      <c r="U134" s="1"/>
      <c r="V134" s="1"/>
      <c r="W134" s="1"/>
      <c r="X134" s="1"/>
      <c r="Y134" s="24"/>
      <c r="Z134" s="24"/>
      <c r="AA134" s="24"/>
      <c r="AB134" s="1"/>
      <c r="AC134" s="1"/>
      <c r="AD134" s="1"/>
    </row>
    <row r="135" spans="1:3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 t="s">
        <v>0</v>
      </c>
      <c r="J135" s="1"/>
      <c r="K135" s="1"/>
      <c r="L135" s="1"/>
      <c r="M135" s="1"/>
      <c r="N135" s="24"/>
      <c r="O135" s="24"/>
      <c r="P135" s="24"/>
      <c r="Q135" s="24"/>
      <c r="R135" s="24"/>
      <c r="S135" s="1"/>
      <c r="T135" s="1"/>
      <c r="U135" s="1"/>
      <c r="V135" s="1"/>
      <c r="W135" s="1"/>
      <c r="X135" s="1"/>
      <c r="Y135" s="24"/>
      <c r="Z135" s="24"/>
      <c r="AA135" s="24"/>
      <c r="AB135" s="1"/>
      <c r="AC135" s="1"/>
      <c r="AD135" s="1"/>
    </row>
    <row r="136" spans="1:3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4"/>
      <c r="O136" s="24"/>
      <c r="P136" s="24"/>
      <c r="Q136" s="24"/>
      <c r="R136" s="24"/>
      <c r="S136" s="1"/>
      <c r="T136" s="1"/>
      <c r="U136" s="1"/>
      <c r="V136" s="1"/>
      <c r="W136" s="1"/>
      <c r="X136" s="1"/>
      <c r="Y136" s="24"/>
      <c r="Z136" s="24"/>
      <c r="AA136" s="24"/>
      <c r="AB136" s="1"/>
      <c r="AC136" s="1"/>
      <c r="AD136" s="1"/>
    </row>
    <row r="137" spans="1:30" ht="8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4"/>
      <c r="O137" s="24"/>
      <c r="P137" s="24"/>
      <c r="Q137" s="24"/>
      <c r="R137" s="24"/>
      <c r="S137" s="1"/>
      <c r="T137" s="1"/>
      <c r="U137" s="1"/>
      <c r="V137" s="1"/>
      <c r="W137" s="1"/>
      <c r="X137" s="1"/>
      <c r="Y137" s="24"/>
      <c r="Z137" s="24"/>
      <c r="AA137" s="24"/>
      <c r="AB137" s="1"/>
      <c r="AC137" s="1"/>
      <c r="AD137" s="1"/>
    </row>
    <row r="138" spans="1:30" ht="25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4"/>
      <c r="O138" s="24"/>
      <c r="P138" s="24"/>
      <c r="Q138" s="24"/>
      <c r="R138" s="24"/>
      <c r="S138" s="1"/>
      <c r="T138" s="1"/>
      <c r="U138" s="1"/>
      <c r="V138" s="1"/>
      <c r="W138" s="1"/>
      <c r="X138" s="1"/>
      <c r="Y138" s="24"/>
      <c r="Z138" s="24"/>
      <c r="AA138" s="24"/>
      <c r="AB138" s="1"/>
      <c r="AC138" s="1"/>
      <c r="AD138" s="1"/>
    </row>
  </sheetData>
  <mergeCells count="356">
    <mergeCell ref="Y1:AD1"/>
    <mergeCell ref="B4:AA7"/>
    <mergeCell ref="Y10:AA10"/>
    <mergeCell ref="B11:M11"/>
    <mergeCell ref="B130:R130"/>
    <mergeCell ref="B127:M127"/>
    <mergeCell ref="S127:W127"/>
    <mergeCell ref="AB127:AC127"/>
    <mergeCell ref="B128:M128"/>
    <mergeCell ref="S128:W128"/>
    <mergeCell ref="AB128:AC128"/>
    <mergeCell ref="B47:M47"/>
    <mergeCell ref="S47:W47"/>
    <mergeCell ref="AB47:AC47"/>
    <mergeCell ref="B52:M52"/>
    <mergeCell ref="S52:W52"/>
    <mergeCell ref="AB52:AC52"/>
    <mergeCell ref="B59:M59"/>
    <mergeCell ref="S59:W59"/>
    <mergeCell ref="AB59:AC59"/>
    <mergeCell ref="AB29:AC29"/>
    <mergeCell ref="B35:M35"/>
    <mergeCell ref="S35:W35"/>
    <mergeCell ref="AB35:AC35"/>
    <mergeCell ref="B36:M36"/>
    <mergeCell ref="B124:M124"/>
    <mergeCell ref="S124:W124"/>
    <mergeCell ref="AB124:AC124"/>
    <mergeCell ref="B126:M126"/>
    <mergeCell ref="S126:W126"/>
    <mergeCell ref="AB126:AC126"/>
    <mergeCell ref="B115:M115"/>
    <mergeCell ref="S115:W115"/>
    <mergeCell ref="AB115:AC115"/>
    <mergeCell ref="B116:M116"/>
    <mergeCell ref="S116:W116"/>
    <mergeCell ref="AB116:AC116"/>
    <mergeCell ref="B119:M119"/>
    <mergeCell ref="S119:W119"/>
    <mergeCell ref="AB119:AC119"/>
    <mergeCell ref="B125:M125"/>
    <mergeCell ref="S125:W125"/>
    <mergeCell ref="AB125:AC125"/>
    <mergeCell ref="S122:W122"/>
    <mergeCell ref="AB122:AC122"/>
    <mergeCell ref="B107:M107"/>
    <mergeCell ref="S107:W107"/>
    <mergeCell ref="AB107:AC107"/>
    <mergeCell ref="B106:M106"/>
    <mergeCell ref="S106:W106"/>
    <mergeCell ref="AB106:AC106"/>
    <mergeCell ref="S92:W92"/>
    <mergeCell ref="AB92:AC92"/>
    <mergeCell ref="B95:M95"/>
    <mergeCell ref="S95:W95"/>
    <mergeCell ref="AB95:AC95"/>
    <mergeCell ref="B101:M101"/>
    <mergeCell ref="S101:W101"/>
    <mergeCell ref="AB101:AC101"/>
    <mergeCell ref="B96:M96"/>
    <mergeCell ref="AB96:AC96"/>
    <mergeCell ref="B123:M123"/>
    <mergeCell ref="S123:W123"/>
    <mergeCell ref="AB123:AC123"/>
    <mergeCell ref="B105:M105"/>
    <mergeCell ref="S105:W105"/>
    <mergeCell ref="AB105:AC105"/>
    <mergeCell ref="S44:W44"/>
    <mergeCell ref="AB44:AC44"/>
    <mergeCell ref="AB25:AC25"/>
    <mergeCell ref="B28:M28"/>
    <mergeCell ref="S28:W28"/>
    <mergeCell ref="AB28:AC28"/>
    <mergeCell ref="B34:M34"/>
    <mergeCell ref="S34:W34"/>
    <mergeCell ref="AB34:AC34"/>
    <mergeCell ref="S26:W26"/>
    <mergeCell ref="B57:M57"/>
    <mergeCell ref="S57:W57"/>
    <mergeCell ref="AB57:AC57"/>
    <mergeCell ref="B43:M43"/>
    <mergeCell ref="S43:W43"/>
    <mergeCell ref="AB43:AC43"/>
    <mergeCell ref="B46:M46"/>
    <mergeCell ref="S46:W46"/>
    <mergeCell ref="B104:M104"/>
    <mergeCell ref="S104:W104"/>
    <mergeCell ref="AB104:AC104"/>
    <mergeCell ref="B87:M87"/>
    <mergeCell ref="S87:W87"/>
    <mergeCell ref="AB87:AC87"/>
    <mergeCell ref="S96:W96"/>
    <mergeCell ref="B86:M86"/>
    <mergeCell ref="S86:W86"/>
    <mergeCell ref="B91:M91"/>
    <mergeCell ref="S91:W91"/>
    <mergeCell ref="AB91:AC91"/>
    <mergeCell ref="B94:M94"/>
    <mergeCell ref="S94:W94"/>
    <mergeCell ref="AB94:AC94"/>
    <mergeCell ref="AB100:AC100"/>
    <mergeCell ref="B89:M89"/>
    <mergeCell ref="S89:W89"/>
    <mergeCell ref="AB89:AC89"/>
    <mergeCell ref="S84:W84"/>
    <mergeCell ref="AB84:AC84"/>
    <mergeCell ref="B90:M90"/>
    <mergeCell ref="S90:W90"/>
    <mergeCell ref="AB90:AC90"/>
    <mergeCell ref="S99:W99"/>
    <mergeCell ref="AB99:AC99"/>
    <mergeCell ref="B93:M93"/>
    <mergeCell ref="S93:W93"/>
    <mergeCell ref="AB93:AC93"/>
    <mergeCell ref="AB85:AC85"/>
    <mergeCell ref="B16:M16"/>
    <mergeCell ref="S16:W16"/>
    <mergeCell ref="AB16:AC16"/>
    <mergeCell ref="B22:M22"/>
    <mergeCell ref="S22:W22"/>
    <mergeCell ref="AB22:AC22"/>
    <mergeCell ref="AB19:AC19"/>
    <mergeCell ref="S36:W36"/>
    <mergeCell ref="AB36:AC36"/>
    <mergeCell ref="B17:M17"/>
    <mergeCell ref="S17:W17"/>
    <mergeCell ref="AB17:AC17"/>
    <mergeCell ref="B23:M23"/>
    <mergeCell ref="S23:W23"/>
    <mergeCell ref="AB26:AC26"/>
    <mergeCell ref="B29:M29"/>
    <mergeCell ref="B26:M26"/>
    <mergeCell ref="B18:M18"/>
    <mergeCell ref="S18:W18"/>
    <mergeCell ref="AB18:AC18"/>
    <mergeCell ref="B24:M24"/>
    <mergeCell ref="S24:W24"/>
    <mergeCell ref="AB24:AC24"/>
    <mergeCell ref="AB33:AC33"/>
    <mergeCell ref="S29:W29"/>
    <mergeCell ref="B21:M21"/>
    <mergeCell ref="S21:W21"/>
    <mergeCell ref="AB21:AC21"/>
    <mergeCell ref="B32:M32"/>
    <mergeCell ref="S32:W32"/>
    <mergeCell ref="AB32:AC32"/>
    <mergeCell ref="B27:M27"/>
    <mergeCell ref="S27:W27"/>
    <mergeCell ref="AB23:AC23"/>
    <mergeCell ref="B25:M25"/>
    <mergeCell ref="S25:W25"/>
    <mergeCell ref="B50:M50"/>
    <mergeCell ref="S66:W66"/>
    <mergeCell ref="AB66:AC66"/>
    <mergeCell ref="AB62:AC62"/>
    <mergeCell ref="B63:M63"/>
    <mergeCell ref="S50:W50"/>
    <mergeCell ref="AB50:AC50"/>
    <mergeCell ref="B55:M55"/>
    <mergeCell ref="S55:W55"/>
    <mergeCell ref="AB55:AC55"/>
    <mergeCell ref="AB58:AC58"/>
    <mergeCell ref="AB64:AC64"/>
    <mergeCell ref="B65:M65"/>
    <mergeCell ref="S65:W65"/>
    <mergeCell ref="AB65:AC65"/>
    <mergeCell ref="B64:M64"/>
    <mergeCell ref="S64:W64"/>
    <mergeCell ref="B61:M61"/>
    <mergeCell ref="S61:W61"/>
    <mergeCell ref="S63:W63"/>
    <mergeCell ref="AB63:AC63"/>
    <mergeCell ref="B58:M58"/>
    <mergeCell ref="S58:W58"/>
    <mergeCell ref="B66:M66"/>
    <mergeCell ref="B42:M42"/>
    <mergeCell ref="S42:W42"/>
    <mergeCell ref="AB42:AC42"/>
    <mergeCell ref="B37:M37"/>
    <mergeCell ref="S37:W37"/>
    <mergeCell ref="AB37:AC37"/>
    <mergeCell ref="B40:M40"/>
    <mergeCell ref="S40:W40"/>
    <mergeCell ref="S45:W45"/>
    <mergeCell ref="AB45:AC45"/>
    <mergeCell ref="B38:M38"/>
    <mergeCell ref="S38:W38"/>
    <mergeCell ref="AB38:AC38"/>
    <mergeCell ref="B14:M14"/>
    <mergeCell ref="S14:W14"/>
    <mergeCell ref="AB14:AC14"/>
    <mergeCell ref="B20:M20"/>
    <mergeCell ref="S20:W20"/>
    <mergeCell ref="AB20:AC20"/>
    <mergeCell ref="B31:M31"/>
    <mergeCell ref="AB102:AC102"/>
    <mergeCell ref="AB40:AC40"/>
    <mergeCell ref="B49:M49"/>
    <mergeCell ref="S49:W49"/>
    <mergeCell ref="AB49:AC49"/>
    <mergeCell ref="B41:M41"/>
    <mergeCell ref="S41:W41"/>
    <mergeCell ref="AB41:AC41"/>
    <mergeCell ref="B45:M45"/>
    <mergeCell ref="AB61:AC61"/>
    <mergeCell ref="B67:M67"/>
    <mergeCell ref="S67:W67"/>
    <mergeCell ref="AB67:AC67"/>
    <mergeCell ref="B62:M62"/>
    <mergeCell ref="S62:W62"/>
    <mergeCell ref="AB73:AC73"/>
    <mergeCell ref="B77:M77"/>
    <mergeCell ref="B120:M120"/>
    <mergeCell ref="S120:W120"/>
    <mergeCell ref="AB120:AC120"/>
    <mergeCell ref="B109:M109"/>
    <mergeCell ref="S109:W109"/>
    <mergeCell ref="AB109:AC109"/>
    <mergeCell ref="B110:M110"/>
    <mergeCell ref="S110:W110"/>
    <mergeCell ref="AB110:AC110"/>
    <mergeCell ref="S117:W117"/>
    <mergeCell ref="AB117:AC117"/>
    <mergeCell ref="B118:M118"/>
    <mergeCell ref="S118:W118"/>
    <mergeCell ref="AB118:AC118"/>
    <mergeCell ref="B112:M112"/>
    <mergeCell ref="S112:W112"/>
    <mergeCell ref="AB112:AC112"/>
    <mergeCell ref="B113:M113"/>
    <mergeCell ref="B114:M114"/>
    <mergeCell ref="S114:W114"/>
    <mergeCell ref="AB114:AC114"/>
    <mergeCell ref="B111:M111"/>
    <mergeCell ref="S111:W111"/>
    <mergeCell ref="AB111:AC111"/>
    <mergeCell ref="S78:W78"/>
    <mergeCell ref="AB78:AC78"/>
    <mergeCell ref="B121:M121"/>
    <mergeCell ref="S121:W121"/>
    <mergeCell ref="AB121:AC121"/>
    <mergeCell ref="B122:M122"/>
    <mergeCell ref="B15:M15"/>
    <mergeCell ref="S15:W15"/>
    <mergeCell ref="AB15:AC15"/>
    <mergeCell ref="AB39:AC39"/>
    <mergeCell ref="S31:W31"/>
    <mergeCell ref="AB31:AC31"/>
    <mergeCell ref="B33:M33"/>
    <mergeCell ref="S33:W33"/>
    <mergeCell ref="B81:M81"/>
    <mergeCell ref="S81:W81"/>
    <mergeCell ref="B117:M117"/>
    <mergeCell ref="B19:M19"/>
    <mergeCell ref="S19:W19"/>
    <mergeCell ref="S60:W60"/>
    <mergeCell ref="AB60:AC60"/>
    <mergeCell ref="B54:M54"/>
    <mergeCell ref="S54:W54"/>
    <mergeCell ref="AB54:AC54"/>
    <mergeCell ref="B102:M102"/>
    <mergeCell ref="S102:W102"/>
    <mergeCell ref="AB81:AC81"/>
    <mergeCell ref="S113:W113"/>
    <mergeCell ref="AB113:AC113"/>
    <mergeCell ref="B103:M103"/>
    <mergeCell ref="S103:W103"/>
    <mergeCell ref="AB103:AC103"/>
    <mergeCell ref="B98:M98"/>
    <mergeCell ref="S98:W98"/>
    <mergeCell ref="AB98:AC98"/>
    <mergeCell ref="B99:M99"/>
    <mergeCell ref="B97:M97"/>
    <mergeCell ref="S97:W97"/>
    <mergeCell ref="AB97:AC97"/>
    <mergeCell ref="B85:M85"/>
    <mergeCell ref="S85:W85"/>
    <mergeCell ref="S82:W82"/>
    <mergeCell ref="AB82:AC82"/>
    <mergeCell ref="B108:M108"/>
    <mergeCell ref="S108:W108"/>
    <mergeCell ref="AB108:AC108"/>
    <mergeCell ref="B100:M100"/>
    <mergeCell ref="S100:W100"/>
    <mergeCell ref="B92:M92"/>
    <mergeCell ref="B72:M72"/>
    <mergeCell ref="S72:W72"/>
    <mergeCell ref="AB72:AC72"/>
    <mergeCell ref="B88:M88"/>
    <mergeCell ref="S88:W88"/>
    <mergeCell ref="AB88:AC88"/>
    <mergeCell ref="B83:M83"/>
    <mergeCell ref="B73:M73"/>
    <mergeCell ref="S73:W73"/>
    <mergeCell ref="B75:M75"/>
    <mergeCell ref="S75:W75"/>
    <mergeCell ref="AB75:AC75"/>
    <mergeCell ref="AB86:AC86"/>
    <mergeCell ref="B76:M76"/>
    <mergeCell ref="S76:W76"/>
    <mergeCell ref="AB76:AC76"/>
    <mergeCell ref="S83:W83"/>
    <mergeCell ref="AB83:AC83"/>
    <mergeCell ref="B84:M84"/>
    <mergeCell ref="B82:M82"/>
    <mergeCell ref="S77:W77"/>
    <mergeCell ref="AB77:AC77"/>
    <mergeCell ref="B78:M78"/>
    <mergeCell ref="S39:W39"/>
    <mergeCell ref="AB48:AC48"/>
    <mergeCell ref="B53:M53"/>
    <mergeCell ref="S53:W53"/>
    <mergeCell ref="AB53:AC53"/>
    <mergeCell ref="AB27:AC27"/>
    <mergeCell ref="AB68:AC68"/>
    <mergeCell ref="B74:M74"/>
    <mergeCell ref="S74:W74"/>
    <mergeCell ref="AB74:AC74"/>
    <mergeCell ref="B60:M60"/>
    <mergeCell ref="B68:M68"/>
    <mergeCell ref="S68:W68"/>
    <mergeCell ref="B70:M70"/>
    <mergeCell ref="S70:W70"/>
    <mergeCell ref="AB70:AC70"/>
    <mergeCell ref="B69:M69"/>
    <mergeCell ref="S69:W69"/>
    <mergeCell ref="AB69:AC69"/>
    <mergeCell ref="S71:W71"/>
    <mergeCell ref="AB71:AC71"/>
    <mergeCell ref="B71:M71"/>
    <mergeCell ref="B30:M30"/>
    <mergeCell ref="S30:W30"/>
    <mergeCell ref="B79:M79"/>
    <mergeCell ref="S79:W79"/>
    <mergeCell ref="AB79:AC79"/>
    <mergeCell ref="B80:M80"/>
    <mergeCell ref="S80:W80"/>
    <mergeCell ref="AB80:AC80"/>
    <mergeCell ref="B12:M12"/>
    <mergeCell ref="S12:W12"/>
    <mergeCell ref="AB12:AC12"/>
    <mergeCell ref="B51:M51"/>
    <mergeCell ref="S51:W51"/>
    <mergeCell ref="AB46:AC46"/>
    <mergeCell ref="B44:M44"/>
    <mergeCell ref="AB51:AC51"/>
    <mergeCell ref="B56:M56"/>
    <mergeCell ref="S56:W56"/>
    <mergeCell ref="AB56:AC56"/>
    <mergeCell ref="B48:M48"/>
    <mergeCell ref="S48:W48"/>
    <mergeCell ref="B13:M13"/>
    <mergeCell ref="S13:W13"/>
    <mergeCell ref="AB13:AC13"/>
    <mergeCell ref="AB30:AC30"/>
    <mergeCell ref="B39:M39"/>
  </mergeCells>
  <pageMargins left="0.39370078740157499" right="0.39370078740157499" top="0.999999984981507" bottom="0.999999984981507" header="0.499999992490753" footer="0.499999992490753"/>
  <pageSetup paperSize="9" scale="54" fitToHeight="0" orientation="portrait" r:id="rId1"/>
  <headerFooter alignWithMargins="0">
    <oddHeader>&amp;CСтраница &amp;P из &amp;N</oddHeader>
  </headerFooter>
  <rowBreaks count="1" manualBreakCount="1"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belogorka</cp:lastModifiedBy>
  <cp:lastPrinted>2023-11-16T10:52:38Z</cp:lastPrinted>
  <dcterms:created xsi:type="dcterms:W3CDTF">2023-11-15T12:56:13Z</dcterms:created>
  <dcterms:modified xsi:type="dcterms:W3CDTF">2024-01-09T10:23:59Z</dcterms:modified>
</cp:coreProperties>
</file>