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215" windowHeight="8190"/>
  </bookViews>
  <sheets>
    <sheet name="Бюджет_4" sheetId="1" r:id="rId1"/>
  </sheets>
  <calcPr calcId="124519"/>
</workbook>
</file>

<file path=xl/calcChain.xml><?xml version="1.0" encoding="utf-8"?>
<calcChain xmlns="http://schemas.openxmlformats.org/spreadsheetml/2006/main">
  <c r="X35" i="1"/>
  <c r="W35"/>
  <c r="V35"/>
  <c r="X21"/>
</calcChain>
</file>

<file path=xl/sharedStrings.xml><?xml version="1.0" encoding="utf-8"?>
<sst xmlns="http://schemas.openxmlformats.org/spreadsheetml/2006/main" count="72" uniqueCount="46">
  <si>
    <t xml:space="preserve">          </t>
  </si>
  <si>
    <t/>
  </si>
  <si>
    <t>Итого:</t>
  </si>
  <si>
    <t>Условно утвержденные расходы</t>
  </si>
  <si>
    <t>Пенсионное обеспечение</t>
  </si>
  <si>
    <t>Социальная политика</t>
  </si>
  <si>
    <t>Культура</t>
  </si>
  <si>
    <t>КУЛЬТУРА, КИНЕМАТОГРАФИЯ</t>
  </si>
  <si>
    <t>Молодежная политика</t>
  </si>
  <si>
    <t>Образование</t>
  </si>
  <si>
    <t>Благоустройство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</si>
  <si>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</si>
  <si>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</si>
  <si>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</si>
  <si>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</si>
  <si>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</si>
  <si>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</si>
  <si>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</si>
  <si>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</si>
  <si>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</si>
  <si>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</si>
  <si>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</si>
  <si>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</si>
  <si>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</si>
  <si>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</si>
  <si>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</si>
  <si>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текущий  финансовый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</si>
  <si>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</si>
  <si>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</si>
  <si>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</si>
  <si>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</si>
  <si>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</si>
  <si>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ПР</t>
  </si>
  <si>
    <t xml:space="preserve">РЗ </t>
  </si>
  <si>
    <t>Наименование</t>
  </si>
  <si>
    <t>(тыс. рублей)</t>
  </si>
  <si>
    <t xml:space="preserve">                                                           ПО  РАСХОДАМ </t>
  </si>
  <si>
    <t xml:space="preserve">                                                        </t>
  </si>
  <si>
    <t xml:space="preserve">                                       СВОДНАЯ  БЮДЖЕТНАЯ  РОСПИСЬ  БЮДЖЕТНЫХ АССИГНОВАНИЙ                                         </t>
  </si>
  <si>
    <t xml:space="preserve">                                           НА  2023  ГОД  И ПЛАНОВЫЙ ПЕРИОД 2023-2024 ГОДОВ</t>
  </si>
  <si>
    <t>2024 год</t>
  </si>
  <si>
    <t>2025 год</t>
  </si>
  <si>
    <t>2026 год</t>
  </si>
  <si>
    <t>Итого расходов</t>
  </si>
  <si>
    <t xml:space="preserve">РАСПРЕДЕЛЕНИЕ БЮДЖЕТНЫХ АССИГНОВАНИЙ  БЮДЖЕТА МУНИЦИПАЛЬНОГО ОБРАЗОВАНИЯ  СТАРОБЕЛОГОРСКИЙ СЕЛЬСОВЕТ НОВОСЕРГИЕВСКОГО РАЙОНА ОРЕНБУРГСКОЙ ОБЛАСТИ ПО РАЗДЕЛАМ, ПОДРАЗДЕЛАМ КЛАССИФИКАЦИИ РАСХОДОВ НА 2024 ГОД И ПЛАНОВЫЙ ПЕРИОД 2025-2026 ГОДОВ         </t>
  </si>
  <si>
    <t xml:space="preserve">Приложение 2
к решению Совета депутатов «О бюджете муниципального образования Старобелогорский сельсовет Новосергиевского района Оренбургской области на 2024 год и на плановый период 2025 и 2026 годов»
от 18.12.2023 г. 
№ 28/1 р.С. </t>
  </si>
</sst>
</file>

<file path=xl/styles.xml><?xml version="1.0" encoding="utf-8"?>
<styleSheet xmlns="http://schemas.openxmlformats.org/spreadsheetml/2006/main">
  <numFmts count="6">
    <numFmt numFmtId="164" formatCode="#,##0.00000;[Red]\-#,##0.00;0.00"/>
    <numFmt numFmtId="165" formatCode="#,##0.00;[Red]\-#,##0.00"/>
    <numFmt numFmtId="166" formatCode="000"/>
    <numFmt numFmtId="167" formatCode="#,##0.00000;[Red]\-#,##0.00000;0.00000"/>
    <numFmt numFmtId="168" formatCode="00"/>
    <numFmt numFmtId="169" formatCode="0.0"/>
  </numFmts>
  <fonts count="7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protection hidden="1"/>
    </xf>
    <xf numFmtId="164" fontId="1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164" fontId="2" fillId="0" borderId="0" xfId="0" applyNumberFormat="1" applyFont="1" applyFill="1" applyAlignment="1" applyProtection="1">
      <protection hidden="1"/>
    </xf>
    <xf numFmtId="0" fontId="2" fillId="0" borderId="7" xfId="0" applyNumberFormat="1" applyFont="1" applyFill="1" applyBorder="1" applyAlignment="1" applyProtection="1">
      <protection hidden="1"/>
    </xf>
    <xf numFmtId="0" fontId="0" fillId="0" borderId="5" xfId="0" applyBorder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169" fontId="4" fillId="0" borderId="0" xfId="0" applyNumberFormat="1" applyFont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left"/>
      <protection hidden="1"/>
    </xf>
    <xf numFmtId="0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69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16" xfId="0" applyNumberFormat="1" applyFont="1" applyFill="1" applyBorder="1" applyAlignment="1" applyProtection="1">
      <alignment horizontal="right" vertical="top"/>
      <protection hidden="1"/>
    </xf>
    <xf numFmtId="164" fontId="5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5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168" fontId="4" fillId="2" borderId="11" xfId="0" applyNumberFormat="1" applyFont="1" applyFill="1" applyBorder="1" applyAlignment="1" applyProtection="1">
      <alignment horizontal="right"/>
      <protection hidden="1"/>
    </xf>
    <xf numFmtId="167" fontId="4" fillId="0" borderId="12" xfId="0" applyNumberFormat="1" applyFont="1" applyFill="1" applyBorder="1" applyAlignment="1" applyProtection="1">
      <protection hidden="1"/>
    </xf>
    <xf numFmtId="169" fontId="4" fillId="2" borderId="11" xfId="0" applyNumberFormat="1" applyFont="1" applyFill="1" applyBorder="1" applyAlignment="1" applyProtection="1">
      <alignment horizontal="right"/>
      <protection hidden="1"/>
    </xf>
    <xf numFmtId="168" fontId="4" fillId="2" borderId="3" xfId="0" applyNumberFormat="1" applyFont="1" applyFill="1" applyBorder="1" applyAlignment="1" applyProtection="1">
      <alignment horizontal="right"/>
      <protection hidden="1"/>
    </xf>
    <xf numFmtId="167" fontId="4" fillId="0" borderId="1" xfId="0" applyNumberFormat="1" applyFont="1" applyFill="1" applyBorder="1" applyAlignment="1" applyProtection="1">
      <protection hidden="1"/>
    </xf>
    <xf numFmtId="169" fontId="4" fillId="2" borderId="3" xfId="0" applyNumberFormat="1" applyFont="1" applyFill="1" applyBorder="1" applyAlignment="1" applyProtection="1">
      <alignment horizontal="right"/>
      <protection hidden="1"/>
    </xf>
    <xf numFmtId="0" fontId="4" fillId="0" borderId="7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165" fontId="4" fillId="0" borderId="0" xfId="0" applyNumberFormat="1" applyFont="1" applyFill="1" applyAlignment="1" applyProtection="1">
      <protection hidden="1"/>
    </xf>
    <xf numFmtId="164" fontId="4" fillId="0" borderId="0" xfId="0" applyNumberFormat="1" applyFont="1" applyFill="1" applyAlignment="1" applyProtection="1">
      <protection hidden="1"/>
    </xf>
    <xf numFmtId="169" fontId="4" fillId="0" borderId="6" xfId="0" applyNumberFormat="1" applyFont="1" applyFill="1" applyBorder="1" applyAlignment="1" applyProtection="1">
      <alignment horizontal="right"/>
      <protection hidden="1"/>
    </xf>
    <xf numFmtId="169" fontId="4" fillId="0" borderId="0" xfId="0" applyNumberFormat="1" applyFont="1" applyFill="1" applyAlignment="1" applyProtection="1">
      <alignment horizontal="right"/>
      <protection hidden="1"/>
    </xf>
    <xf numFmtId="169" fontId="4" fillId="0" borderId="5" xfId="0" applyNumberFormat="1" applyFont="1" applyFill="1" applyBorder="1" applyAlignment="1" applyProtection="1">
      <alignment horizontal="right"/>
      <protection hidden="1"/>
    </xf>
    <xf numFmtId="0" fontId="5" fillId="0" borderId="1" xfId="0" applyNumberFormat="1" applyFont="1" applyFill="1" applyBorder="1" applyAlignment="1" applyProtection="1">
      <protection hidden="1"/>
    </xf>
    <xf numFmtId="165" fontId="5" fillId="0" borderId="1" xfId="0" applyNumberFormat="1" applyFont="1" applyFill="1" applyBorder="1" applyAlignment="1" applyProtection="1">
      <protection hidden="1"/>
    </xf>
    <xf numFmtId="164" fontId="5" fillId="0" borderId="3" xfId="0" applyNumberFormat="1" applyFont="1" applyFill="1" applyBorder="1" applyAlignment="1" applyProtection="1">
      <protection hidden="1"/>
    </xf>
    <xf numFmtId="169" fontId="5" fillId="0" borderId="2" xfId="0" applyNumberFormat="1" applyFont="1" applyFill="1" applyBorder="1" applyAlignment="1" applyProtection="1">
      <alignment horizontal="right"/>
      <protection hidden="1"/>
    </xf>
    <xf numFmtId="165" fontId="5" fillId="0" borderId="0" xfId="0" applyNumberFormat="1" applyFont="1" applyFill="1" applyAlignment="1" applyProtection="1">
      <protection hidden="1"/>
    </xf>
    <xf numFmtId="164" fontId="5" fillId="0" borderId="0" xfId="0" applyNumberFormat="1" applyFont="1" applyFill="1" applyAlignment="1" applyProtection="1">
      <protection hidden="1"/>
    </xf>
    <xf numFmtId="164" fontId="5" fillId="0" borderId="0" xfId="0" applyNumberFormat="1" applyFont="1" applyFill="1" applyAlignment="1" applyProtection="1">
      <alignment horizontal="right"/>
      <protection hidden="1"/>
    </xf>
    <xf numFmtId="166" fontId="4" fillId="2" borderId="15" xfId="0" applyNumberFormat="1" applyFont="1" applyFill="1" applyBorder="1" applyAlignment="1" applyProtection="1">
      <alignment wrapText="1"/>
      <protection hidden="1"/>
    </xf>
    <xf numFmtId="166" fontId="4" fillId="2" borderId="14" xfId="0" applyNumberFormat="1" applyFont="1" applyFill="1" applyBorder="1" applyAlignment="1" applyProtection="1">
      <alignment wrapText="1"/>
      <protection hidden="1"/>
    </xf>
    <xf numFmtId="166" fontId="4" fillId="2" borderId="13" xfId="0" applyNumberFormat="1" applyFont="1" applyFill="1" applyBorder="1" applyAlignment="1" applyProtection="1">
      <protection hidden="1"/>
    </xf>
    <xf numFmtId="166" fontId="2" fillId="2" borderId="10" xfId="0" applyNumberFormat="1" applyFont="1" applyFill="1" applyBorder="1" applyAlignment="1" applyProtection="1">
      <alignment wrapText="1"/>
      <protection hidden="1"/>
    </xf>
    <xf numFmtId="0" fontId="0" fillId="0" borderId="17" xfId="0" applyBorder="1" applyAlignment="1" applyProtection="1">
      <alignment horizontal="right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NumberFormat="1" applyFont="1" applyFill="1" applyBorder="1" applyAlignment="1" applyProtection="1">
      <alignment horizontal="left"/>
      <protection hidden="1"/>
    </xf>
    <xf numFmtId="0" fontId="5" fillId="0" borderId="1" xfId="0" applyNumberFormat="1" applyFont="1" applyFill="1" applyBorder="1" applyAlignment="1" applyProtection="1">
      <alignment horizontal="left"/>
      <protection hidden="1"/>
    </xf>
    <xf numFmtId="0" fontId="4" fillId="0" borderId="0" xfId="0" applyNumberFormat="1" applyFont="1" applyFill="1" applyAlignment="1" applyProtection="1">
      <alignment horizontal="left" vertical="top" wrapText="1"/>
      <protection hidden="1"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  <xf numFmtId="166" fontId="4" fillId="2" borderId="9" xfId="0" applyNumberFormat="1" applyFont="1" applyFill="1" applyBorder="1" applyAlignment="1" applyProtection="1">
      <alignment wrapText="1"/>
      <protection hidden="1"/>
    </xf>
    <xf numFmtId="166" fontId="4" fillId="2" borderId="4" xfId="0" applyNumberFormat="1" applyFont="1" applyFill="1" applyBorder="1" applyAlignment="1" applyProtection="1">
      <alignment wrapText="1"/>
      <protection hidden="1"/>
    </xf>
    <xf numFmtId="166" fontId="4" fillId="2" borderId="2" xfId="0" applyNumberFormat="1" applyFont="1" applyFill="1" applyBorder="1" applyAlignment="1" applyProtection="1">
      <protection hidden="1"/>
    </xf>
    <xf numFmtId="166" fontId="2" fillId="2" borderId="8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showGridLines="0" tabSelected="1" view="pageBreakPreview" topLeftCell="A7" zoomScaleSheetLayoutView="100" workbookViewId="0">
      <selection activeCell="X35" sqref="X35"/>
    </sheetView>
  </sheetViews>
  <sheetFormatPr defaultColWidth="9.140625" defaultRowHeight="12.75"/>
  <cols>
    <col min="1" max="1" width="1.42578125" customWidth="1"/>
    <col min="2" max="2" width="0.7109375" customWidth="1"/>
    <col min="3" max="3" width="0.85546875" customWidth="1"/>
    <col min="4" max="4" width="0.7109375" customWidth="1"/>
    <col min="5" max="8" width="0.5703125" customWidth="1"/>
    <col min="9" max="9" width="0.7109375" customWidth="1"/>
    <col min="10" max="10" width="3.7109375" customWidth="1"/>
    <col min="11" max="11" width="2.85546875" customWidth="1"/>
    <col min="12" max="12" width="0.5703125" customWidth="1"/>
    <col min="13" max="13" width="87" customWidth="1"/>
    <col min="14" max="14" width="8.140625" style="25" customWidth="1"/>
    <col min="15" max="15" width="8" style="25" customWidth="1"/>
    <col min="16" max="21" width="0" hidden="1" customWidth="1"/>
    <col min="22" max="22" width="18" style="25" customWidth="1"/>
    <col min="23" max="23" width="16" style="25" customWidth="1"/>
    <col min="24" max="24" width="18.42578125" style="25" customWidth="1"/>
    <col min="25" max="26" width="0" hidden="1" customWidth="1"/>
    <col min="27" max="27" width="6" customWidth="1"/>
    <col min="28" max="253" width="9.140625" customWidth="1"/>
  </cols>
  <sheetData>
    <row r="1" spans="1:27" ht="12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6"/>
      <c r="O1" s="16"/>
      <c r="P1" s="16"/>
      <c r="Q1" s="16"/>
      <c r="R1" s="16"/>
      <c r="S1" s="16"/>
      <c r="T1" s="16"/>
      <c r="U1" s="58" t="s">
        <v>45</v>
      </c>
      <c r="V1" s="58"/>
      <c r="W1" s="58"/>
      <c r="X1" s="58"/>
      <c r="Y1" s="58"/>
      <c r="Z1" s="58"/>
    </row>
    <row r="2" spans="1:27" ht="0.75" hidden="1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7"/>
      <c r="V2" s="17"/>
      <c r="W2" s="17"/>
      <c r="X2" s="15"/>
      <c r="Y2" s="15"/>
      <c r="Z2" s="1"/>
    </row>
    <row r="3" spans="1:27" ht="21.75" customHeight="1">
      <c r="A3" s="18" t="s">
        <v>38</v>
      </c>
      <c r="B3" s="59" t="s">
        <v>44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15"/>
      <c r="Z3" s="1"/>
    </row>
    <row r="4" spans="1:27" ht="3.75" customHeight="1">
      <c r="A4" s="18" t="s">
        <v>37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15"/>
      <c r="Z4" s="1"/>
    </row>
    <row r="5" spans="1:27" ht="12.75" customHeight="1">
      <c r="A5" s="18" t="s">
        <v>36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15"/>
      <c r="Z5" s="1"/>
    </row>
    <row r="6" spans="1:27" ht="57" customHeight="1">
      <c r="A6" s="18" t="s">
        <v>39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15"/>
      <c r="Z6" s="1"/>
    </row>
    <row r="7" spans="1:27" ht="0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7"/>
      <c r="O7" s="27"/>
      <c r="P7" s="13"/>
      <c r="Q7" s="13"/>
      <c r="R7" s="13"/>
      <c r="S7" s="13"/>
      <c r="T7" s="1"/>
      <c r="U7" s="1"/>
      <c r="V7" s="24"/>
      <c r="W7" s="24"/>
      <c r="X7" s="24"/>
      <c r="Y7" s="1"/>
      <c r="Z7" s="1"/>
      <c r="AA7" s="1"/>
    </row>
    <row r="8" spans="1:27" ht="3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8"/>
      <c r="O8" s="28"/>
      <c r="P8" s="5"/>
      <c r="Q8" s="5"/>
      <c r="R8" s="5"/>
      <c r="S8" s="1"/>
      <c r="T8" s="1"/>
      <c r="U8" s="1"/>
      <c r="V8" s="24"/>
      <c r="W8" s="24"/>
      <c r="X8" s="24"/>
      <c r="Y8" s="1"/>
      <c r="Z8" s="1"/>
      <c r="AA8" s="1"/>
    </row>
    <row r="9" spans="1:27" ht="20.2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  <c r="O9" s="12"/>
      <c r="P9" s="10"/>
      <c r="Q9" s="10"/>
      <c r="R9" s="10"/>
      <c r="S9" s="12"/>
      <c r="T9" s="1"/>
      <c r="U9" s="1"/>
      <c r="V9" s="54" t="s">
        <v>35</v>
      </c>
      <c r="W9" s="54"/>
      <c r="X9" s="54"/>
      <c r="Y9" s="1"/>
      <c r="Z9" s="1"/>
      <c r="AA9" s="1"/>
    </row>
    <row r="10" spans="1:27" ht="36" customHeight="1" thickBot="1">
      <c r="A10" s="14"/>
      <c r="B10" s="55" t="s">
        <v>34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19" t="s">
        <v>33</v>
      </c>
      <c r="O10" s="19" t="s">
        <v>32</v>
      </c>
      <c r="P10" s="19" t="s">
        <v>31</v>
      </c>
      <c r="Q10" s="20" t="s">
        <v>30</v>
      </c>
      <c r="R10" s="20" t="s">
        <v>29</v>
      </c>
      <c r="S10" s="20" t="s">
        <v>28</v>
      </c>
      <c r="T10" s="20" t="s">
        <v>27</v>
      </c>
      <c r="U10" s="19" t="s">
        <v>26</v>
      </c>
      <c r="V10" s="21" t="s">
        <v>40</v>
      </c>
      <c r="W10" s="21" t="s">
        <v>41</v>
      </c>
      <c r="X10" s="21" t="s">
        <v>42</v>
      </c>
      <c r="Y10" s="22"/>
      <c r="Z10" s="23"/>
      <c r="AA10" s="11" t="s">
        <v>1</v>
      </c>
    </row>
    <row r="11" spans="1:27" ht="17.25" customHeight="1">
      <c r="A11" s="9"/>
      <c r="B11" s="50" t="s">
        <v>25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29">
        <v>1</v>
      </c>
      <c r="O11" s="29"/>
      <c r="P11" s="52"/>
      <c r="Q11" s="52"/>
      <c r="R11" s="52"/>
      <c r="S11" s="52"/>
      <c r="T11" s="52"/>
      <c r="U11" s="30">
        <v>0</v>
      </c>
      <c r="V11" s="31">
        <v>2756.7</v>
      </c>
      <c r="W11" s="31">
        <v>2418.9</v>
      </c>
      <c r="X11" s="31">
        <v>2157.6999999999998</v>
      </c>
      <c r="Y11" s="53"/>
      <c r="Z11" s="53"/>
      <c r="AA11" s="8" t="s">
        <v>1</v>
      </c>
    </row>
    <row r="12" spans="1:27" ht="32.25" customHeight="1">
      <c r="A12" s="9"/>
      <c r="B12" s="50" t="s">
        <v>24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29">
        <v>1</v>
      </c>
      <c r="O12" s="29">
        <v>2</v>
      </c>
      <c r="P12" s="52"/>
      <c r="Q12" s="52"/>
      <c r="R12" s="52"/>
      <c r="S12" s="52"/>
      <c r="T12" s="52"/>
      <c r="U12" s="30">
        <v>0</v>
      </c>
      <c r="V12" s="31">
        <v>1031.4000000000001</v>
      </c>
      <c r="W12" s="31">
        <v>1031.4000000000001</v>
      </c>
      <c r="X12" s="31">
        <v>792.9</v>
      </c>
      <c r="Y12" s="53"/>
      <c r="Z12" s="53"/>
      <c r="AA12" s="8" t="s">
        <v>1</v>
      </c>
    </row>
    <row r="13" spans="1:27" ht="30" customHeight="1">
      <c r="A13" s="9"/>
      <c r="B13" s="50" t="s">
        <v>23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29">
        <v>1</v>
      </c>
      <c r="O13" s="29">
        <v>4</v>
      </c>
      <c r="P13" s="52"/>
      <c r="Q13" s="52"/>
      <c r="R13" s="52"/>
      <c r="S13" s="52"/>
      <c r="T13" s="52"/>
      <c r="U13" s="30">
        <v>0</v>
      </c>
      <c r="V13" s="31">
        <v>1273</v>
      </c>
      <c r="W13" s="31">
        <v>935.2</v>
      </c>
      <c r="X13" s="31">
        <v>912.5</v>
      </c>
      <c r="Y13" s="53"/>
      <c r="Z13" s="53"/>
      <c r="AA13" s="8" t="s">
        <v>1</v>
      </c>
    </row>
    <row r="14" spans="1:27" ht="33" customHeight="1">
      <c r="A14" s="9"/>
      <c r="B14" s="50" t="s">
        <v>22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29">
        <v>1</v>
      </c>
      <c r="O14" s="29">
        <v>6</v>
      </c>
      <c r="P14" s="52"/>
      <c r="Q14" s="52"/>
      <c r="R14" s="52"/>
      <c r="S14" s="52"/>
      <c r="T14" s="52"/>
      <c r="U14" s="30">
        <v>0</v>
      </c>
      <c r="V14" s="31">
        <v>26.4</v>
      </c>
      <c r="W14" s="31">
        <v>26.4</v>
      </c>
      <c r="X14" s="31">
        <v>26.4</v>
      </c>
      <c r="Y14" s="53"/>
      <c r="Z14" s="53"/>
      <c r="AA14" s="8" t="s">
        <v>1</v>
      </c>
    </row>
    <row r="15" spans="1:27" ht="17.25" customHeight="1">
      <c r="A15" s="9"/>
      <c r="B15" s="50" t="s">
        <v>21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29">
        <v>1</v>
      </c>
      <c r="O15" s="29">
        <v>13</v>
      </c>
      <c r="P15" s="52"/>
      <c r="Q15" s="52"/>
      <c r="R15" s="52"/>
      <c r="S15" s="52"/>
      <c r="T15" s="52"/>
      <c r="U15" s="30">
        <v>0</v>
      </c>
      <c r="V15" s="31">
        <v>425.9</v>
      </c>
      <c r="W15" s="31">
        <v>425.9</v>
      </c>
      <c r="X15" s="31">
        <v>425.9</v>
      </c>
      <c r="Y15" s="53"/>
      <c r="Z15" s="53"/>
      <c r="AA15" s="8" t="s">
        <v>1</v>
      </c>
    </row>
    <row r="16" spans="1:27" ht="17.25" customHeight="1">
      <c r="A16" s="9"/>
      <c r="B16" s="50" t="s">
        <v>20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29">
        <v>2</v>
      </c>
      <c r="O16" s="29"/>
      <c r="P16" s="52"/>
      <c r="Q16" s="52"/>
      <c r="R16" s="52"/>
      <c r="S16" s="52"/>
      <c r="T16" s="52"/>
      <c r="U16" s="30">
        <v>0</v>
      </c>
      <c r="V16" s="31">
        <v>154.19999999999999</v>
      </c>
      <c r="W16" s="31">
        <v>170.1</v>
      </c>
      <c r="X16" s="31">
        <v>186.3</v>
      </c>
      <c r="Y16" s="53"/>
      <c r="Z16" s="53"/>
      <c r="AA16" s="8" t="s">
        <v>1</v>
      </c>
    </row>
    <row r="17" spans="1:27" ht="17.25" customHeight="1">
      <c r="A17" s="9"/>
      <c r="B17" s="50" t="s">
        <v>19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29">
        <v>2</v>
      </c>
      <c r="O17" s="29">
        <v>3</v>
      </c>
      <c r="P17" s="52"/>
      <c r="Q17" s="52"/>
      <c r="R17" s="52"/>
      <c r="S17" s="52"/>
      <c r="T17" s="52"/>
      <c r="U17" s="30">
        <v>0</v>
      </c>
      <c r="V17" s="31">
        <v>154.19999999999999</v>
      </c>
      <c r="W17" s="31">
        <v>170.1</v>
      </c>
      <c r="X17" s="31">
        <v>186.3</v>
      </c>
      <c r="Y17" s="53"/>
      <c r="Z17" s="53"/>
      <c r="AA17" s="8" t="s">
        <v>1</v>
      </c>
    </row>
    <row r="18" spans="1:27" ht="21.75" customHeight="1">
      <c r="A18" s="9"/>
      <c r="B18" s="50" t="s">
        <v>18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29">
        <v>3</v>
      </c>
      <c r="O18" s="29"/>
      <c r="P18" s="52"/>
      <c r="Q18" s="52"/>
      <c r="R18" s="52"/>
      <c r="S18" s="52"/>
      <c r="T18" s="52"/>
      <c r="U18" s="30">
        <v>0</v>
      </c>
      <c r="V18" s="31">
        <v>73</v>
      </c>
      <c r="W18" s="31">
        <v>3</v>
      </c>
      <c r="X18" s="31">
        <v>3</v>
      </c>
      <c r="Y18" s="53"/>
      <c r="Z18" s="53"/>
      <c r="AA18" s="8" t="s">
        <v>1</v>
      </c>
    </row>
    <row r="19" spans="1:27" ht="34.5" customHeight="1">
      <c r="A19" s="9"/>
      <c r="B19" s="50" t="s">
        <v>17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29">
        <v>3</v>
      </c>
      <c r="O19" s="29">
        <v>10</v>
      </c>
      <c r="P19" s="52"/>
      <c r="Q19" s="52"/>
      <c r="R19" s="52"/>
      <c r="S19" s="52"/>
      <c r="T19" s="52"/>
      <c r="U19" s="30">
        <v>0</v>
      </c>
      <c r="V19" s="31">
        <v>68</v>
      </c>
      <c r="W19" s="31">
        <v>0</v>
      </c>
      <c r="X19" s="31">
        <v>0</v>
      </c>
      <c r="Y19" s="53"/>
      <c r="Z19" s="53"/>
      <c r="AA19" s="8" t="s">
        <v>1</v>
      </c>
    </row>
    <row r="20" spans="1:27" ht="18.75" customHeight="1">
      <c r="A20" s="9"/>
      <c r="B20" s="50" t="s">
        <v>16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29">
        <v>3</v>
      </c>
      <c r="O20" s="29">
        <v>14</v>
      </c>
      <c r="P20" s="52"/>
      <c r="Q20" s="52"/>
      <c r="R20" s="52"/>
      <c r="S20" s="52"/>
      <c r="T20" s="52"/>
      <c r="U20" s="30">
        <v>0</v>
      </c>
      <c r="V20" s="31">
        <v>5</v>
      </c>
      <c r="W20" s="31">
        <v>3</v>
      </c>
      <c r="X20" s="31">
        <v>3</v>
      </c>
      <c r="Y20" s="53"/>
      <c r="Z20" s="53"/>
      <c r="AA20" s="8" t="s">
        <v>1</v>
      </c>
    </row>
    <row r="21" spans="1:27" ht="17.25" customHeight="1">
      <c r="A21" s="9"/>
      <c r="B21" s="50" t="s">
        <v>15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29">
        <v>4</v>
      </c>
      <c r="O21" s="29"/>
      <c r="P21" s="52"/>
      <c r="Q21" s="52"/>
      <c r="R21" s="52"/>
      <c r="S21" s="52"/>
      <c r="T21" s="52"/>
      <c r="U21" s="30">
        <v>0</v>
      </c>
      <c r="V21" s="31">
        <v>871.1</v>
      </c>
      <c r="W21" s="31">
        <v>889.5</v>
      </c>
      <c r="X21" s="31">
        <f>X22+X23</f>
        <v>1323.1000000000001</v>
      </c>
      <c r="Y21" s="53"/>
      <c r="Z21" s="53"/>
      <c r="AA21" s="8" t="s">
        <v>1</v>
      </c>
    </row>
    <row r="22" spans="1:27" ht="17.25" customHeight="1">
      <c r="A22" s="9"/>
      <c r="B22" s="50" t="s">
        <v>14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29">
        <v>4</v>
      </c>
      <c r="O22" s="29">
        <v>9</v>
      </c>
      <c r="P22" s="52"/>
      <c r="Q22" s="52"/>
      <c r="R22" s="52"/>
      <c r="S22" s="52"/>
      <c r="T22" s="52"/>
      <c r="U22" s="30">
        <v>0</v>
      </c>
      <c r="V22" s="31">
        <v>866.2</v>
      </c>
      <c r="W22" s="31">
        <v>884.6</v>
      </c>
      <c r="X22" s="31">
        <v>1318.2</v>
      </c>
      <c r="Y22" s="53"/>
      <c r="Z22" s="53"/>
      <c r="AA22" s="8" t="s">
        <v>1</v>
      </c>
    </row>
    <row r="23" spans="1:27" ht="21.75" customHeight="1">
      <c r="A23" s="9"/>
      <c r="B23" s="50" t="s">
        <v>13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29">
        <v>4</v>
      </c>
      <c r="O23" s="29">
        <v>12</v>
      </c>
      <c r="P23" s="52"/>
      <c r="Q23" s="52"/>
      <c r="R23" s="52"/>
      <c r="S23" s="52"/>
      <c r="T23" s="52"/>
      <c r="U23" s="30">
        <v>0</v>
      </c>
      <c r="V23" s="31">
        <v>4.9000000000000004</v>
      </c>
      <c r="W23" s="31">
        <v>4.9000000000000004</v>
      </c>
      <c r="X23" s="31">
        <v>4.9000000000000004</v>
      </c>
      <c r="Y23" s="53"/>
      <c r="Z23" s="53"/>
      <c r="AA23" s="8" t="s">
        <v>1</v>
      </c>
    </row>
    <row r="24" spans="1:27" ht="17.25" customHeight="1">
      <c r="A24" s="9"/>
      <c r="B24" s="50" t="s">
        <v>12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29">
        <v>5</v>
      </c>
      <c r="O24" s="29"/>
      <c r="P24" s="52"/>
      <c r="Q24" s="52"/>
      <c r="R24" s="52"/>
      <c r="S24" s="52"/>
      <c r="T24" s="52"/>
      <c r="U24" s="30">
        <v>0</v>
      </c>
      <c r="V24" s="31">
        <v>1479.7</v>
      </c>
      <c r="W24" s="31">
        <v>146.80000000000001</v>
      </c>
      <c r="X24" s="31">
        <v>146.80000000000001</v>
      </c>
      <c r="Y24" s="53"/>
      <c r="Z24" s="53"/>
      <c r="AA24" s="8" t="s">
        <v>1</v>
      </c>
    </row>
    <row r="25" spans="1:27" ht="17.25" customHeight="1">
      <c r="A25" s="9"/>
      <c r="B25" s="50" t="s">
        <v>11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29">
        <v>5</v>
      </c>
      <c r="O25" s="29">
        <v>2</v>
      </c>
      <c r="P25" s="52"/>
      <c r="Q25" s="52"/>
      <c r="R25" s="52"/>
      <c r="S25" s="52"/>
      <c r="T25" s="52"/>
      <c r="U25" s="30">
        <v>0</v>
      </c>
      <c r="V25" s="31">
        <v>1332.9</v>
      </c>
      <c r="W25" s="31">
        <v>0</v>
      </c>
      <c r="X25" s="31">
        <v>0</v>
      </c>
      <c r="Y25" s="53"/>
      <c r="Z25" s="53"/>
      <c r="AA25" s="8" t="s">
        <v>1</v>
      </c>
    </row>
    <row r="26" spans="1:27" ht="17.25" customHeight="1">
      <c r="A26" s="9"/>
      <c r="B26" s="50" t="s">
        <v>10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29">
        <v>5</v>
      </c>
      <c r="O26" s="29">
        <v>3</v>
      </c>
      <c r="P26" s="52"/>
      <c r="Q26" s="52"/>
      <c r="R26" s="52"/>
      <c r="S26" s="52"/>
      <c r="T26" s="52"/>
      <c r="U26" s="30">
        <v>0</v>
      </c>
      <c r="V26" s="31">
        <v>146.80000000000001</v>
      </c>
      <c r="W26" s="31">
        <v>146.80000000000001</v>
      </c>
      <c r="X26" s="31">
        <v>146.80000000000001</v>
      </c>
      <c r="Y26" s="53"/>
      <c r="Z26" s="53"/>
      <c r="AA26" s="8" t="s">
        <v>1</v>
      </c>
    </row>
    <row r="27" spans="1:27" ht="17.25" customHeight="1">
      <c r="A27" s="9"/>
      <c r="B27" s="50" t="s">
        <v>9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29">
        <v>7</v>
      </c>
      <c r="O27" s="29"/>
      <c r="P27" s="52"/>
      <c r="Q27" s="52"/>
      <c r="R27" s="52"/>
      <c r="S27" s="52"/>
      <c r="T27" s="52"/>
      <c r="U27" s="30">
        <v>0</v>
      </c>
      <c r="V27" s="31">
        <v>1</v>
      </c>
      <c r="W27" s="31">
        <v>1</v>
      </c>
      <c r="X27" s="31">
        <v>1</v>
      </c>
      <c r="Y27" s="53"/>
      <c r="Z27" s="53"/>
      <c r="AA27" s="8" t="s">
        <v>1</v>
      </c>
    </row>
    <row r="28" spans="1:27" ht="17.25" customHeight="1">
      <c r="A28" s="9"/>
      <c r="B28" s="50" t="s">
        <v>8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29">
        <v>7</v>
      </c>
      <c r="O28" s="29">
        <v>7</v>
      </c>
      <c r="P28" s="52"/>
      <c r="Q28" s="52"/>
      <c r="R28" s="52"/>
      <c r="S28" s="52"/>
      <c r="T28" s="52"/>
      <c r="U28" s="30">
        <v>0</v>
      </c>
      <c r="V28" s="31">
        <v>1</v>
      </c>
      <c r="W28" s="31">
        <v>1</v>
      </c>
      <c r="X28" s="31">
        <v>1</v>
      </c>
      <c r="Y28" s="53"/>
      <c r="Z28" s="53"/>
      <c r="AA28" s="8" t="s">
        <v>1</v>
      </c>
    </row>
    <row r="29" spans="1:27" ht="17.25" customHeight="1">
      <c r="A29" s="9"/>
      <c r="B29" s="50" t="s">
        <v>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29">
        <v>8</v>
      </c>
      <c r="O29" s="29"/>
      <c r="P29" s="52"/>
      <c r="Q29" s="52"/>
      <c r="R29" s="52"/>
      <c r="S29" s="52"/>
      <c r="T29" s="52"/>
      <c r="U29" s="30">
        <v>0</v>
      </c>
      <c r="V29" s="31">
        <v>1710.9</v>
      </c>
      <c r="W29" s="31">
        <v>1658.7</v>
      </c>
      <c r="X29" s="31">
        <v>1656.4</v>
      </c>
      <c r="Y29" s="53"/>
      <c r="Z29" s="53"/>
      <c r="AA29" s="8" t="s">
        <v>1</v>
      </c>
    </row>
    <row r="30" spans="1:27" ht="17.25" customHeight="1">
      <c r="A30" s="9"/>
      <c r="B30" s="50" t="s">
        <v>6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29">
        <v>8</v>
      </c>
      <c r="O30" s="29">
        <v>1</v>
      </c>
      <c r="P30" s="52"/>
      <c r="Q30" s="52"/>
      <c r="R30" s="52"/>
      <c r="S30" s="52"/>
      <c r="T30" s="52"/>
      <c r="U30" s="30">
        <v>0</v>
      </c>
      <c r="V30" s="31">
        <v>1710.9</v>
      </c>
      <c r="W30" s="31">
        <v>1658.7</v>
      </c>
      <c r="X30" s="31">
        <v>1656.4</v>
      </c>
      <c r="Y30" s="53"/>
      <c r="Z30" s="53"/>
      <c r="AA30" s="8" t="s">
        <v>1</v>
      </c>
    </row>
    <row r="31" spans="1:27" ht="17.25" customHeight="1">
      <c r="A31" s="9"/>
      <c r="B31" s="50" t="s">
        <v>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29">
        <v>10</v>
      </c>
      <c r="O31" s="29"/>
      <c r="P31" s="52"/>
      <c r="Q31" s="52"/>
      <c r="R31" s="52"/>
      <c r="S31" s="52"/>
      <c r="T31" s="52"/>
      <c r="U31" s="30">
        <v>0</v>
      </c>
      <c r="V31" s="31">
        <v>16.3</v>
      </c>
      <c r="W31" s="31">
        <v>16.3</v>
      </c>
      <c r="X31" s="31">
        <v>16.3</v>
      </c>
      <c r="Y31" s="53"/>
      <c r="Z31" s="53"/>
      <c r="AA31" s="8" t="s">
        <v>1</v>
      </c>
    </row>
    <row r="32" spans="1:27" ht="17.25" customHeight="1">
      <c r="A32" s="9"/>
      <c r="B32" s="50" t="s">
        <v>4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29">
        <v>10</v>
      </c>
      <c r="O32" s="29">
        <v>1</v>
      </c>
      <c r="P32" s="52"/>
      <c r="Q32" s="52"/>
      <c r="R32" s="52"/>
      <c r="S32" s="52"/>
      <c r="T32" s="52"/>
      <c r="U32" s="30">
        <v>0</v>
      </c>
      <c r="V32" s="31">
        <v>16.3</v>
      </c>
      <c r="W32" s="31">
        <v>16.3</v>
      </c>
      <c r="X32" s="31">
        <v>16.3</v>
      </c>
      <c r="Y32" s="53"/>
      <c r="Z32" s="53"/>
      <c r="AA32" s="8" t="s">
        <v>1</v>
      </c>
    </row>
    <row r="33" spans="1:27" ht="17.25" customHeight="1" thickBot="1">
      <c r="A33" s="9"/>
      <c r="B33" s="60" t="s">
        <v>3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32"/>
      <c r="O33" s="32"/>
      <c r="P33" s="62"/>
      <c r="Q33" s="62"/>
      <c r="R33" s="62"/>
      <c r="S33" s="62"/>
      <c r="T33" s="62"/>
      <c r="U33" s="33">
        <v>0</v>
      </c>
      <c r="V33" s="34"/>
      <c r="W33" s="34">
        <v>135.19999999999999</v>
      </c>
      <c r="X33" s="34">
        <v>272.5</v>
      </c>
      <c r="Y33" s="63"/>
      <c r="Z33" s="63"/>
      <c r="AA33" s="8" t="s">
        <v>1</v>
      </c>
    </row>
    <row r="34" spans="1:27" ht="409.6" hidden="1" customHeight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>
        <v>0</v>
      </c>
      <c r="O34" s="37">
        <v>0</v>
      </c>
      <c r="P34" s="36"/>
      <c r="Q34" s="38"/>
      <c r="R34" s="38"/>
      <c r="S34" s="38"/>
      <c r="T34" s="38"/>
      <c r="U34" s="39">
        <v>0</v>
      </c>
      <c r="V34" s="40">
        <v>7044.1</v>
      </c>
      <c r="W34" s="41">
        <v>5410</v>
      </c>
      <c r="X34" s="42">
        <v>5323.5</v>
      </c>
      <c r="Y34" s="7"/>
      <c r="Z34" s="7"/>
      <c r="AA34" s="6" t="s">
        <v>1</v>
      </c>
    </row>
    <row r="35" spans="1:27" ht="16.5" customHeight="1" thickBot="1">
      <c r="A35" s="1"/>
      <c r="B35" s="56" t="s">
        <v>43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43" t="s">
        <v>2</v>
      </c>
      <c r="Q35" s="44">
        <v>0</v>
      </c>
      <c r="R35" s="44">
        <v>0</v>
      </c>
      <c r="S35" s="44">
        <v>0</v>
      </c>
      <c r="T35" s="44">
        <v>0</v>
      </c>
      <c r="U35" s="45">
        <v>0</v>
      </c>
      <c r="V35" s="46">
        <f>V11+V16+V18+V21+V24+V27+V29+V31</f>
        <v>7062.9000000000005</v>
      </c>
      <c r="W35" s="46">
        <f>W11+W16+W18+W21+W24+W27+W29+W31+W33</f>
        <v>5439.5</v>
      </c>
      <c r="X35" s="46">
        <f>X11+X16+X18+X21+X24+X27+X29+X31+X33</f>
        <v>5763.1000000000013</v>
      </c>
      <c r="Y35" s="4"/>
      <c r="Z35" s="4"/>
      <c r="AA35" s="3" t="s">
        <v>1</v>
      </c>
    </row>
    <row r="36" spans="1:27" ht="12.75" customHeight="1">
      <c r="A36" s="1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37"/>
      <c r="P36" s="26"/>
      <c r="Q36" s="47"/>
      <c r="R36" s="47"/>
      <c r="S36" s="47"/>
      <c r="T36" s="47"/>
      <c r="U36" s="48"/>
      <c r="V36" s="49"/>
      <c r="W36" s="49"/>
      <c r="X36" s="49"/>
      <c r="Y36" s="4"/>
      <c r="Z36" s="4"/>
      <c r="AA36" s="3"/>
    </row>
    <row r="37" spans="1:27" ht="3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4"/>
      <c r="O37" s="24"/>
      <c r="P37" s="1"/>
      <c r="Q37" s="1"/>
      <c r="R37" s="1"/>
      <c r="S37" s="1"/>
      <c r="T37" s="1"/>
      <c r="U37" s="1"/>
      <c r="V37" s="24"/>
      <c r="W37" s="24"/>
      <c r="X37" s="24"/>
      <c r="Y37" s="1"/>
      <c r="Z37" s="1"/>
      <c r="AA37" s="1"/>
    </row>
    <row r="38" spans="1:27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4"/>
      <c r="O38" s="24"/>
      <c r="P38" s="1"/>
      <c r="Q38" s="2" t="s">
        <v>0</v>
      </c>
      <c r="R38" s="1"/>
      <c r="S38" s="1"/>
      <c r="T38" s="1"/>
      <c r="U38" s="1"/>
      <c r="V38" s="24"/>
      <c r="W38" s="24"/>
      <c r="X38" s="24"/>
      <c r="Y38" s="1"/>
      <c r="Z38" s="1"/>
      <c r="AA38" s="1"/>
    </row>
    <row r="39" spans="1:27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4"/>
      <c r="O39" s="24"/>
      <c r="P39" s="1"/>
      <c r="Q39" s="1"/>
      <c r="R39" s="1"/>
      <c r="S39" s="1"/>
      <c r="T39" s="1"/>
      <c r="U39" s="1"/>
      <c r="V39" s="24"/>
      <c r="W39" s="24"/>
      <c r="X39" s="24"/>
      <c r="Y39" s="1"/>
      <c r="Z39" s="1"/>
      <c r="AA39" s="1"/>
    </row>
    <row r="40" spans="1:27" ht="12.75" customHeight="1">
      <c r="A40" s="1"/>
      <c r="B40" s="1"/>
      <c r="C40" s="1"/>
      <c r="D40" s="1"/>
      <c r="E40" s="1"/>
      <c r="F40" s="1"/>
      <c r="G40" s="1"/>
      <c r="H40" s="1"/>
      <c r="I40" s="1" t="s">
        <v>0</v>
      </c>
      <c r="J40" s="1"/>
      <c r="K40" s="1"/>
      <c r="L40" s="1"/>
      <c r="M40" s="1"/>
      <c r="N40" s="24"/>
      <c r="O40" s="24"/>
      <c r="P40" s="1"/>
      <c r="Q40" s="1"/>
      <c r="R40" s="1"/>
      <c r="S40" s="1"/>
      <c r="T40" s="1"/>
      <c r="U40" s="1"/>
      <c r="V40" s="24"/>
      <c r="W40" s="24"/>
      <c r="X40" s="24"/>
      <c r="Y40" s="1"/>
      <c r="Z40" s="1"/>
      <c r="AA40" s="1"/>
    </row>
    <row r="41" spans="1:27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4"/>
      <c r="O41" s="24"/>
      <c r="P41" s="1"/>
      <c r="Q41" s="1"/>
      <c r="R41" s="1"/>
      <c r="S41" s="1"/>
      <c r="T41" s="1"/>
      <c r="U41" s="1"/>
      <c r="V41" s="24"/>
      <c r="W41" s="24"/>
      <c r="X41" s="24"/>
      <c r="Y41" s="1"/>
      <c r="Z41" s="1"/>
      <c r="AA41" s="1"/>
    </row>
    <row r="42" spans="1:27" ht="8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4"/>
      <c r="O42" s="24"/>
      <c r="P42" s="1"/>
      <c r="Q42" s="1"/>
      <c r="R42" s="1"/>
      <c r="S42" s="1"/>
      <c r="T42" s="1"/>
      <c r="U42" s="1"/>
      <c r="V42" s="24"/>
      <c r="W42" s="24"/>
      <c r="X42" s="24"/>
      <c r="Y42" s="1"/>
      <c r="Z42" s="1"/>
      <c r="AA42" s="1"/>
    </row>
    <row r="43" spans="1:27" ht="25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4"/>
      <c r="O43" s="24"/>
      <c r="P43" s="1"/>
      <c r="Q43" s="1"/>
      <c r="R43" s="1"/>
      <c r="S43" s="1"/>
      <c r="T43" s="1"/>
      <c r="U43" s="1"/>
      <c r="V43" s="24"/>
      <c r="W43" s="24"/>
      <c r="X43" s="24"/>
      <c r="Y43" s="1"/>
      <c r="Z43" s="1"/>
      <c r="AA43" s="1"/>
    </row>
  </sheetData>
  <mergeCells count="74">
    <mergeCell ref="V9:X9"/>
    <mergeCell ref="B10:M10"/>
    <mergeCell ref="B35:O35"/>
    <mergeCell ref="U1:Z1"/>
    <mergeCell ref="B3:X6"/>
    <mergeCell ref="B33:M33"/>
    <mergeCell ref="P33:T33"/>
    <mergeCell ref="Y33:Z33"/>
    <mergeCell ref="B32:M32"/>
    <mergeCell ref="P32:T32"/>
    <mergeCell ref="Y32:Z32"/>
    <mergeCell ref="P26:T26"/>
    <mergeCell ref="Y26:Z26"/>
    <mergeCell ref="B28:M28"/>
    <mergeCell ref="P28:T28"/>
    <mergeCell ref="Y28:Z28"/>
    <mergeCell ref="B31:M31"/>
    <mergeCell ref="P31:T31"/>
    <mergeCell ref="Y31:Z31"/>
    <mergeCell ref="B29:M29"/>
    <mergeCell ref="P29:T29"/>
    <mergeCell ref="Y29:Z29"/>
    <mergeCell ref="B30:M30"/>
    <mergeCell ref="P30:T30"/>
    <mergeCell ref="Y30:Z30"/>
    <mergeCell ref="B14:M14"/>
    <mergeCell ref="B16:M16"/>
    <mergeCell ref="P16:T16"/>
    <mergeCell ref="Y16:Z16"/>
    <mergeCell ref="P14:T14"/>
    <mergeCell ref="Y14:Z14"/>
    <mergeCell ref="B15:M15"/>
    <mergeCell ref="P19:T19"/>
    <mergeCell ref="Y19:Z19"/>
    <mergeCell ref="P15:T15"/>
    <mergeCell ref="Y15:Z15"/>
    <mergeCell ref="B17:M17"/>
    <mergeCell ref="P17:T17"/>
    <mergeCell ref="Y17:Z17"/>
    <mergeCell ref="B18:M18"/>
    <mergeCell ref="P18:T18"/>
    <mergeCell ref="Y18:Z18"/>
    <mergeCell ref="P24:T24"/>
    <mergeCell ref="Y24:Z24"/>
    <mergeCell ref="B22:M22"/>
    <mergeCell ref="P22:T22"/>
    <mergeCell ref="B27:M27"/>
    <mergeCell ref="P27:T27"/>
    <mergeCell ref="Y27:Z27"/>
    <mergeCell ref="B25:M25"/>
    <mergeCell ref="P25:T25"/>
    <mergeCell ref="Y25:Z25"/>
    <mergeCell ref="B26:M26"/>
    <mergeCell ref="Y22:Z22"/>
    <mergeCell ref="B23:M23"/>
    <mergeCell ref="P23:T23"/>
    <mergeCell ref="B24:M24"/>
    <mergeCell ref="Y23:Z23"/>
    <mergeCell ref="B11:M11"/>
    <mergeCell ref="P11:T11"/>
    <mergeCell ref="Y11:Z11"/>
    <mergeCell ref="B21:M21"/>
    <mergeCell ref="P21:T21"/>
    <mergeCell ref="Y21:Z21"/>
    <mergeCell ref="B20:M20"/>
    <mergeCell ref="P20:T20"/>
    <mergeCell ref="Y20:Z20"/>
    <mergeCell ref="B12:M12"/>
    <mergeCell ref="P12:T12"/>
    <mergeCell ref="Y12:Z12"/>
    <mergeCell ref="B13:M13"/>
    <mergeCell ref="P13:T13"/>
    <mergeCell ref="Y13:Z13"/>
    <mergeCell ref="B19:M19"/>
  </mergeCells>
  <pageMargins left="0.39370078740157499" right="0.39370078740157499" top="0.999999984981507" bottom="0.999999984981507" header="0.499999992490753" footer="0.499999992490753"/>
  <pageSetup paperSize="9" scale="55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Бюджет_4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Платовка</cp:lastModifiedBy>
  <dcterms:created xsi:type="dcterms:W3CDTF">2023-11-15T12:56:13Z</dcterms:created>
  <dcterms:modified xsi:type="dcterms:W3CDTF">2023-12-18T08:32:18Z</dcterms:modified>
</cp:coreProperties>
</file>